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71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<sst xmlns="http://schemas.openxmlformats.org/spreadsheetml/2006/main" count="33" uniqueCount="26">
  <si>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</si>
  <si>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</si>
  <si>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</si>
  <si>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</si>
  <si>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</si>
  <si>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</si>
  <si>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</si>
  <si>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</si>
  <si>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</si>
  <si>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</si>
  <si>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</si>
  <si>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</si>
  <si>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</si>
  <si>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</si>
  <si>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</si>
  <si>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</si>
  <si>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</si>
  <si>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</si>
  <si>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</si>
  <si>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</si>
  <si>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Porto Alegre</t>
  </si>
  <si>
    <t>Sarandi</t>
  </si>
  <si>
    <t>AVISO DE VENDA DE FEIJÃO ANÃO PRETO - Nº 712/07 - 20/12/2007</t>
  </si>
  <si>
    <t>BBSB</t>
  </si>
  <si>
    <t>BBM PR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</si>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</sst>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4">
      <selection activeCell="C23" sqref="C23"/>
    </sheetView>
  </sheetViews>
  <sheetFormatPr defaultColWidth="9.140625" defaultRowHeight="12.75"/>
  <cols>
    <col min="1" max="1" width="6.28125" style="0" customWidth="1"/>
    <col min="2" max="2" width="21.140625" style="0" customWidth="1"/>
    <col min="3" max="3" width="17.28125" style="0" bestFit="1" customWidth="1"/>
    <col min="4" max="4" width="16.00390625" style="0" bestFit="1" customWidth="1"/>
    <col min="5" max="5" width="16.00390625" style="0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60000</v>
      </c>
      <c r="D10" s="21">
        <f>SUM(D11:D13)</f>
        <v>60000</v>
      </c>
      <c r="E10" s="28">
        <f>(D10*100)/C10</f>
        <v>100</v>
      </c>
      <c r="F10" s="29">
        <v>0.9</v>
      </c>
      <c r="G10" s="30">
        <v>1.15</v>
      </c>
      <c r="H10" s="27">
        <f>((G10*100)/F10)-100</f>
        <v>27.777777777777757</v>
      </c>
      <c r="I10" s="7">
        <f>FLOOR(G10,0.00001)*D10</f>
        <v>69000.00000000001</v>
      </c>
    </row>
    <row r="11" spans="1:9" ht="13.5">
      <c r="A11" s="5"/>
      <c r="B11" s="24"/>
      <c r="C11" s="6" t="s">
        <v>23</v>
      </c>
      <c r="D11" s="21">
        <v>30000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24</v>
      </c>
      <c r="D12" s="21">
        <v>30000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11"/>
      <c r="B14" s="16" t="s">
        <v>14</v>
      </c>
      <c r="C14" s="12">
        <f>SUM(C2:C11)</f>
        <v>60000</v>
      </c>
      <c r="D14" s="19">
        <f>SUM(D10)</f>
        <v>60000</v>
      </c>
      <c r="E14" s="25">
        <f>(D14*100)/C14</f>
        <v>100</v>
      </c>
      <c r="F14" s="20"/>
      <c r="G14" s="20"/>
      <c r="H14" s="13"/>
      <c r="I14" s="26">
        <f>SUM(I10)</f>
        <v>69000.00000000001</v>
      </c>
    </row>
    <row r="15" ht="12.75">
      <c r="C15" s="15"/>
    </row>
    <row r="16" spans="1:9" ht="13.5">
      <c r="A16" s="35" t="s">
        <v>19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9"/>
      <c r="B17" s="9"/>
      <c r="C17" s="9"/>
      <c r="D17" s="9"/>
      <c r="E17" s="9"/>
      <c r="F17" s="9"/>
      <c r="G17" s="9"/>
      <c r="H17" s="9"/>
      <c r="I17" s="10"/>
    </row>
    <row r="18" spans="1:9" ht="13.5">
      <c r="A18" s="5">
        <v>2</v>
      </c>
      <c r="B18" s="24" t="s">
        <v>21</v>
      </c>
      <c r="C18" s="6">
        <v>54</v>
      </c>
      <c r="D18" s="21">
        <f>SUM(D19:D19)</f>
        <v>54</v>
      </c>
      <c r="E18" s="28">
        <f>(D18*100)/C18</f>
        <v>100</v>
      </c>
      <c r="F18" s="29">
        <v>0.9</v>
      </c>
      <c r="G18" s="30">
        <v>0.9</v>
      </c>
      <c r="H18" s="27">
        <f>((G18*100)/F18)-100</f>
        <v>0</v>
      </c>
      <c r="I18" s="7">
        <f>FLOOR(G18,0.00001)*D18</f>
        <v>48.6</v>
      </c>
    </row>
    <row r="19" spans="1:9" ht="13.5">
      <c r="A19" s="5"/>
      <c r="B19" s="24"/>
      <c r="C19" s="6" t="s">
        <v>25</v>
      </c>
      <c r="D19" s="21">
        <v>54</v>
      </c>
      <c r="E19" s="28"/>
      <c r="F19" s="29"/>
      <c r="G19" s="30"/>
      <c r="H19" s="27"/>
      <c r="I19" s="7"/>
    </row>
    <row r="20" spans="1:9" ht="13.5">
      <c r="A20" s="5"/>
      <c r="B20" s="24"/>
      <c r="C20" s="6"/>
      <c r="D20" s="6"/>
      <c r="E20" s="14"/>
      <c r="F20" s="29"/>
      <c r="G20" s="29"/>
      <c r="H20" s="7"/>
      <c r="I20" s="7"/>
    </row>
    <row r="21" spans="1:9" ht="13.5">
      <c r="A21" s="11"/>
      <c r="B21" s="16" t="s">
        <v>14</v>
      </c>
      <c r="C21" s="12">
        <f>SUM(C18)</f>
        <v>54</v>
      </c>
      <c r="D21" s="19">
        <f>SUM(D18)</f>
        <v>54</v>
      </c>
      <c r="E21" s="25">
        <f>(D21*100)/C21</f>
        <v>100</v>
      </c>
      <c r="F21" s="20"/>
      <c r="G21" s="20"/>
      <c r="H21" s="13"/>
      <c r="I21" s="31">
        <f>SUM(I18)</f>
        <v>48.6</v>
      </c>
    </row>
    <row r="22" ht="12.75">
      <c r="C22" s="15"/>
    </row>
    <row r="23" spans="1:9" ht="13.5">
      <c r="A23" s="17"/>
      <c r="B23" s="16" t="s">
        <v>12</v>
      </c>
      <c r="C23" s="19">
        <f>SUM(C14,C21)</f>
        <v>60054</v>
      </c>
      <c r="D23" s="19">
        <f>SUM(D14,D21)</f>
        <v>60054</v>
      </c>
      <c r="E23" s="25">
        <f>(D23*100)/C23</f>
        <v>100</v>
      </c>
      <c r="F23" s="18"/>
      <c r="G23" s="18"/>
      <c r="H23" s="18"/>
      <c r="I23" s="32">
        <f>SUM(I14,I21)</f>
        <v>69048.60000000002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mergeCells count="3">
    <mergeCell ref="A2:I2"/>
    <mergeCell ref="A8:I8"/>
    <mergeCell ref="A16:I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2007-12-20T19:26:14Z</cp:lastPrinted>
  <dcterms:created xsi:type="dcterms:W3CDTF">2005-05-09T20:19:33Z</dcterms:created>
  <dcterms:modified xsi:type="dcterms:W3CDTF">2007-12-21T11:50:52Z</dcterms:modified>
  <cp:category/>
  <cp:version/>
  <cp:contentType/>
  <cp:contentStatus/>
</cp:coreProperties>
</file>