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6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<sst xmlns="http://schemas.openxmlformats.org/spreadsheetml/2006/main" count="34" uniqueCount="26">
  <si>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</si>
  <si>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</si>
  <si>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</si>
  <si>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</si>
  <si>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</si>
  <si>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</si>
  <si>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</si>
  <si>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</si>
  <si>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</si>
  <si>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</si>
  <si>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</si>
  <si>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</si>
  <si>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</si>
  <si>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</si>
  <si>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</si>
  <si>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</si>
  <si>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</si>
  <si>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</si>
  <si>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</si>
  <si>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</si>
  <si>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MT</t>
  </si>
  <si>
    <t>Lucas do Rio Verde</t>
  </si>
  <si>
    <t>Nova Canaã do Norte</t>
  </si>
  <si>
    <t>RS</t>
  </si>
  <si>
    <t>Uruguaiana</t>
  </si>
  <si>
    <t xml:space="preserve">            AVISO DE VENDA DE ARROZ EM CASCA Nº 661/07 – AP -  28/11/2007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</si>
</sst>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233942</v>
      </c>
      <c r="D10" s="21">
        <f>SUM(D11:D11)</f>
        <v>0</v>
      </c>
      <c r="E10" s="28">
        <f>(D10*100)/C10</f>
        <v>0</v>
      </c>
      <c r="F10" s="29">
        <v>0.272</v>
      </c>
      <c r="G10" s="30"/>
      <c r="H10" s="27"/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22</v>
      </c>
      <c r="C13" s="6">
        <v>82472</v>
      </c>
      <c r="D13" s="21">
        <f>SUM(D14:D14)</f>
        <v>0</v>
      </c>
      <c r="E13" s="28">
        <f>(D13*100)/C13</f>
        <v>0</v>
      </c>
      <c r="F13" s="29">
        <v>0.3109</v>
      </c>
      <c r="G13" s="29"/>
      <c r="H13" s="27"/>
      <c r="I13" s="7">
        <f>FLOOR(G13,0.00001)*D13</f>
        <v>0</v>
      </c>
    </row>
    <row r="14" spans="1:9" ht="13.5">
      <c r="A14" s="5"/>
      <c r="B14" s="24"/>
      <c r="C14" s="6" t="s">
        <v>19</v>
      </c>
      <c r="D14" s="21"/>
      <c r="E14" s="28"/>
      <c r="F14" s="29"/>
      <c r="G14" s="29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SUM(C9:C15)</f>
        <v>316414</v>
      </c>
      <c r="D16" s="19">
        <f>SUM(D10,D13)</f>
        <v>0</v>
      </c>
      <c r="E16" s="25">
        <f>(D16*100)/C16</f>
        <v>0</v>
      </c>
      <c r="F16" s="20"/>
      <c r="G16" s="20"/>
      <c r="H16" s="13"/>
      <c r="I16" s="26">
        <f>SUM(I9:I15)</f>
        <v>0</v>
      </c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34" t="s">
        <v>23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4" t="s">
        <v>24</v>
      </c>
      <c r="C20" s="6">
        <v>97721</v>
      </c>
      <c r="D20" s="21">
        <f>SUM(D21:D21)</f>
        <v>0</v>
      </c>
      <c r="E20" s="28">
        <f>(D20*100)/C20</f>
        <v>0</v>
      </c>
      <c r="F20" s="29">
        <v>0.2618</v>
      </c>
      <c r="G20" s="30"/>
      <c r="H20" s="27">
        <v>0</v>
      </c>
      <c r="I20" s="7">
        <f>FLOOR(G20,0.00001)*D20</f>
        <v>0</v>
      </c>
    </row>
    <row r="21" spans="1:9" ht="13.5">
      <c r="A21" s="5"/>
      <c r="B21" s="24"/>
      <c r="C21" s="6" t="s">
        <v>19</v>
      </c>
      <c r="D21" s="21"/>
      <c r="E21" s="28"/>
      <c r="F21" s="29"/>
      <c r="G21" s="29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11"/>
      <c r="B23" s="16" t="s">
        <v>14</v>
      </c>
      <c r="C23" s="12">
        <f>SUM(C19:C22)</f>
        <v>97721</v>
      </c>
      <c r="D23" s="19">
        <f>SUM(D20)</f>
        <v>0</v>
      </c>
      <c r="E23" s="25">
        <f>(D23*100)/C23</f>
        <v>0</v>
      </c>
      <c r="F23" s="20"/>
      <c r="G23" s="20"/>
      <c r="H23" s="13"/>
      <c r="I23" s="26">
        <f>SUM(I19:I22)</f>
        <v>0</v>
      </c>
    </row>
    <row r="24" ht="12.75">
      <c r="C24" s="15"/>
    </row>
    <row r="25" spans="1:9" ht="13.5">
      <c r="A25" s="17"/>
      <c r="B25" s="16" t="s">
        <v>12</v>
      </c>
      <c r="C25" s="19">
        <f>SUM(C16,C23)</f>
        <v>414135</v>
      </c>
      <c r="D25" s="19">
        <f>SUM(D16)</f>
        <v>0</v>
      </c>
      <c r="E25" s="25">
        <f>(D25*100)/C25</f>
        <v>0</v>
      </c>
      <c r="F25" s="18"/>
      <c r="G25" s="18"/>
      <c r="H25" s="18"/>
      <c r="I25" s="31">
        <f>SUM(I16,I23)</f>
        <v>0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2007-11-28T17:08:30Z</dcterms:modified>
  <cp:category/>
  <cp:version/>
  <cp:contentType/>
  <cp:contentStatus/>
</cp:coreProperties>
</file>