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04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<sst xmlns="http://schemas.openxmlformats.org/spreadsheetml/2006/main" count="38" uniqueCount="27">
  <si>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</si>
  <si>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</si>
  <si>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</si>
  <si>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</si>
  <si>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</si>
  <si>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</si>
  <si>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</si>
  <si>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</si>
  <si>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</si>
  <si>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</si>
  <si>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</si>
  <si>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</si>
  <si>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</si>
  <si>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</si>
  <si>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</si>
  <si>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</si>
  <si>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</si>
  <si>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</si>
  <si>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</si>
  <si>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</si>
  <si>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AVISO DE VENDA DE ARROZ EM CASCA Nº 604/07- 25/10/2007</t>
  </si>
  <si>
    <t>Novo Mundo</t>
  </si>
  <si>
    <t>RS</t>
  </si>
  <si>
    <t>Dona Francisca</t>
  </si>
  <si>
    <t>Pelotas</t>
  </si>
  <si>
    <t>BCMMT</t>
  </si>
  <si>
    <t>CANCELADO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</si>
</sst>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[$-416]dddd\,\ d&quot; de &quot;mmmm&quot; de &quot;yyyy"/>
    <numFmt numFmtId="186" formatCode="0.0000"/>
    <numFmt numFmtId="187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186" fontId="1" fillId="0" borderId="0" xfId="20" applyNumberFormat="1" applyFont="1" applyAlignment="1">
      <alignment horizontal="center" vertical="center"/>
    </xf>
    <xf numFmtId="187" fontId="1" fillId="0" borderId="0" xfId="20" applyNumberFormat="1" applyFont="1" applyAlignment="1">
      <alignment/>
    </xf>
    <xf numFmtId="4" fontId="1" fillId="2" borderId="5" xfId="2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4"/>
  <sheetViews>
    <sheetView tabSelected="1" workbookViewId="0" topLeftCell="A13">
      <selection activeCell="E30" sqref="E30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2.00390625" style="0" customWidth="1"/>
    <col min="9" max="9" width="18.28125" style="0" customWidth="1"/>
  </cols>
  <sheetData>
    <row r="1" ht="72.75" customHeight="1"/>
    <row r="2" spans="1:9" ht="38.25" customHeight="1">
      <c r="A2" s="34" t="s">
        <v>20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19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84198</v>
      </c>
      <c r="D10" s="21">
        <f>SUM(D11:D11)</f>
        <v>84198</v>
      </c>
      <c r="E10" s="28">
        <f>(D10*100)/C10</f>
        <v>100</v>
      </c>
      <c r="F10" s="30">
        <v>0.312</v>
      </c>
      <c r="G10" s="30">
        <v>0.318</v>
      </c>
      <c r="H10" s="27">
        <f>((G10*100)/F10)-100</f>
        <v>1.9230769230769198</v>
      </c>
      <c r="I10" s="7">
        <f>FLOOR(G10,0.00001)*D10</f>
        <v>26774.964</v>
      </c>
    </row>
    <row r="11" spans="1:9" ht="13.5">
      <c r="A11" s="5"/>
      <c r="B11" s="24"/>
      <c r="C11" s="6" t="s">
        <v>25</v>
      </c>
      <c r="D11" s="21">
        <v>84198</v>
      </c>
      <c r="E11" s="28"/>
      <c r="F11" s="26"/>
      <c r="G11" s="26"/>
      <c r="H11" s="27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5">
        <v>2</v>
      </c>
      <c r="B13" s="24" t="s">
        <v>21</v>
      </c>
      <c r="C13" s="6">
        <v>36560</v>
      </c>
      <c r="D13" s="21">
        <f>SUM(D14:D14)</f>
        <v>36560</v>
      </c>
      <c r="E13" s="28">
        <f>(D13*100)/C13</f>
        <v>100</v>
      </c>
      <c r="F13" s="30">
        <v>0.388</v>
      </c>
      <c r="G13" s="31">
        <v>0.388</v>
      </c>
      <c r="H13" s="27">
        <f>((G13*100)/F13)-100</f>
        <v>0</v>
      </c>
      <c r="I13" s="7">
        <f>FLOOR(G13,0.00001)*D13</f>
        <v>14185.28</v>
      </c>
    </row>
    <row r="14" spans="1:9" ht="13.5">
      <c r="A14" s="5"/>
      <c r="B14" s="24"/>
      <c r="C14" s="6" t="s">
        <v>25</v>
      </c>
      <c r="D14" s="21">
        <v>36560</v>
      </c>
      <c r="E14" s="29"/>
      <c r="F14" s="26"/>
      <c r="G14" s="27"/>
      <c r="H14" s="27"/>
      <c r="I14" s="7"/>
    </row>
    <row r="15" spans="1:9" ht="15" customHeight="1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11"/>
      <c r="B16" s="16" t="s">
        <v>14</v>
      </c>
      <c r="C16" s="12">
        <f>SUM(C10:C15)</f>
        <v>120758</v>
      </c>
      <c r="D16" s="19">
        <f>SUM(D10,D13)</f>
        <v>120758</v>
      </c>
      <c r="E16" s="25">
        <f>(D16*100)/C16</f>
        <v>100</v>
      </c>
      <c r="F16" s="20"/>
      <c r="G16" s="20"/>
      <c r="H16" s="13"/>
      <c r="I16" s="32">
        <f>SUM(I10:I15)</f>
        <v>40960.244</v>
      </c>
    </row>
    <row r="17" ht="12.75">
      <c r="C17" s="15"/>
    </row>
    <row r="18" spans="1:9" ht="13.5">
      <c r="A18" s="36" t="s">
        <v>22</v>
      </c>
      <c r="B18" s="37"/>
      <c r="C18" s="37"/>
      <c r="D18" s="37"/>
      <c r="E18" s="37"/>
      <c r="F18" s="37"/>
      <c r="G18" s="37"/>
      <c r="H18" s="37"/>
      <c r="I18" s="38"/>
    </row>
    <row r="19" spans="1:9" ht="13.5">
      <c r="A19" s="9"/>
      <c r="B19" s="9"/>
      <c r="C19" s="9"/>
      <c r="D19" s="9"/>
      <c r="E19" s="9"/>
      <c r="F19" s="9"/>
      <c r="G19" s="9"/>
      <c r="H19" s="9"/>
      <c r="I19" s="10"/>
    </row>
    <row r="20" spans="1:9" ht="13.5">
      <c r="A20" s="5">
        <v>3</v>
      </c>
      <c r="B20" s="24" t="s">
        <v>23</v>
      </c>
      <c r="C20" s="6">
        <v>0</v>
      </c>
      <c r="D20" s="21">
        <f>SUM(D21:D21)</f>
        <v>0</v>
      </c>
      <c r="E20" s="28">
        <v>0</v>
      </c>
      <c r="F20" s="30">
        <v>0</v>
      </c>
      <c r="G20" s="30">
        <v>0</v>
      </c>
      <c r="H20" s="27">
        <v>0</v>
      </c>
      <c r="I20" s="7">
        <f>FLOOR(G20,0.00001)*D20</f>
        <v>0</v>
      </c>
    </row>
    <row r="21" spans="1:9" ht="13.5">
      <c r="A21" s="5"/>
      <c r="B21" s="24"/>
      <c r="C21" s="6" t="s">
        <v>26</v>
      </c>
      <c r="D21" s="21"/>
      <c r="E21" s="28"/>
      <c r="F21" s="26"/>
      <c r="G21" s="26"/>
      <c r="H21" s="27"/>
      <c r="I21" s="7"/>
    </row>
    <row r="22" spans="1:9" ht="13.5">
      <c r="A22" s="5"/>
      <c r="B22" s="24"/>
      <c r="C22" s="6"/>
      <c r="D22" s="6"/>
      <c r="E22" s="14"/>
      <c r="F22" s="14"/>
      <c r="G22" s="14"/>
      <c r="H22" s="7"/>
      <c r="I22" s="7"/>
    </row>
    <row r="23" spans="1:9" ht="13.5">
      <c r="A23" s="5">
        <v>4</v>
      </c>
      <c r="B23" s="24" t="s">
        <v>23</v>
      </c>
      <c r="C23" s="6">
        <v>0</v>
      </c>
      <c r="D23" s="21">
        <f>SUM(D24:D24)</f>
        <v>0</v>
      </c>
      <c r="E23" s="28">
        <v>0</v>
      </c>
      <c r="F23" s="30">
        <v>0</v>
      </c>
      <c r="G23" s="31">
        <v>0</v>
      </c>
      <c r="H23" s="27">
        <v>0</v>
      </c>
      <c r="I23" s="7">
        <f>FLOOR(G23,0.00001)*D23</f>
        <v>0</v>
      </c>
    </row>
    <row r="24" spans="1:9" ht="13.5">
      <c r="A24" s="5"/>
      <c r="B24" s="24"/>
      <c r="C24" s="6" t="s">
        <v>26</v>
      </c>
      <c r="D24" s="21"/>
      <c r="E24" s="29"/>
      <c r="F24" s="26"/>
      <c r="G24" s="27"/>
      <c r="H24" s="27"/>
      <c r="I24" s="7"/>
    </row>
    <row r="25" spans="1:9" ht="15" customHeight="1">
      <c r="A25" s="5"/>
      <c r="B25" s="24"/>
      <c r="C25" s="6"/>
      <c r="D25" s="6"/>
      <c r="E25" s="14"/>
      <c r="F25" s="14"/>
      <c r="G25" s="14"/>
      <c r="H25" s="7"/>
      <c r="I25" s="7"/>
    </row>
    <row r="26" spans="1:9" ht="13.5">
      <c r="A26" s="5">
        <v>5</v>
      </c>
      <c r="B26" s="24" t="s">
        <v>24</v>
      </c>
      <c r="C26" s="6">
        <v>0</v>
      </c>
      <c r="D26" s="21">
        <f>SUM(D27:D27)</f>
        <v>0</v>
      </c>
      <c r="E26" s="28">
        <v>0</v>
      </c>
      <c r="F26" s="30">
        <v>0</v>
      </c>
      <c r="G26" s="30">
        <v>0</v>
      </c>
      <c r="H26" s="27">
        <v>0</v>
      </c>
      <c r="I26" s="7">
        <f>FLOOR(G26,0.00001)*D26</f>
        <v>0</v>
      </c>
    </row>
    <row r="27" spans="1:9" ht="13.5">
      <c r="A27" s="5"/>
      <c r="B27" s="24"/>
      <c r="C27" s="6" t="s">
        <v>26</v>
      </c>
      <c r="D27" s="21"/>
      <c r="E27" s="28"/>
      <c r="F27" s="26"/>
      <c r="G27" s="26"/>
      <c r="H27" s="27"/>
      <c r="I27" s="7"/>
    </row>
    <row r="28" spans="1:9" ht="13.5">
      <c r="A28" s="5"/>
      <c r="B28" s="24"/>
      <c r="C28" s="6"/>
      <c r="D28" s="6"/>
      <c r="E28" s="14"/>
      <c r="F28" s="14"/>
      <c r="G28" s="14"/>
      <c r="H28" s="7"/>
      <c r="I28" s="7"/>
    </row>
    <row r="29" spans="1:9" ht="13.5">
      <c r="A29" s="11"/>
      <c r="B29" s="16" t="s">
        <v>14</v>
      </c>
      <c r="C29" s="12">
        <f>SUM(C20:C28)</f>
        <v>0</v>
      </c>
      <c r="D29" s="19">
        <f>SUM(D20,D23,D26)</f>
        <v>0</v>
      </c>
      <c r="E29" s="25">
        <v>0</v>
      </c>
      <c r="F29" s="20"/>
      <c r="G29" s="20"/>
      <c r="H29" s="13"/>
      <c r="I29" s="32">
        <f>SUM(I20:I28)</f>
        <v>0</v>
      </c>
    </row>
    <row r="30" spans="2:3" ht="13.5">
      <c r="B30" s="5"/>
      <c r="C30" s="15"/>
    </row>
    <row r="31" spans="1:9" ht="13.5">
      <c r="A31" s="17"/>
      <c r="B31" s="16" t="s">
        <v>12</v>
      </c>
      <c r="C31" s="19">
        <f>SUM(C16,C29)</f>
        <v>120758</v>
      </c>
      <c r="D31" s="19">
        <f>SUM(D16,D29)</f>
        <v>120758</v>
      </c>
      <c r="E31" s="25">
        <f>(D31*100)/C31</f>
        <v>100</v>
      </c>
      <c r="F31" s="18"/>
      <c r="G31" s="18"/>
      <c r="H31" s="18"/>
      <c r="I31" s="33">
        <f>SUM(I16,I29)</f>
        <v>40960.244</v>
      </c>
    </row>
    <row r="32" ht="12.75"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spans="2:3" ht="13.5">
      <c r="B36" s="5"/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</sheetData>
  <mergeCells count="3">
    <mergeCell ref="A2:I2"/>
    <mergeCell ref="A8:I8"/>
    <mergeCell ref="A18:I1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2007-10-16T18:04:42Z</cp:lastPrinted>
  <dcterms:created xsi:type="dcterms:W3CDTF">2005-05-09T20:19:33Z</dcterms:created>
  <dcterms:modified xsi:type="dcterms:W3CDTF">2007-10-25T13:27:59Z</dcterms:modified>
  <cp:category/>
  <cp:version/>
  <cp:contentType/>
  <cp:contentStatus/>
</cp:coreProperties>
</file>