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68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<sst xmlns="http://schemas.openxmlformats.org/spreadsheetml/2006/main" count="50" uniqueCount="23">
  <si>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</si>
  <si>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</si>
  <si>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</si>
  <si>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</si>
  <si>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</si>
  <si>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</si>
  <si>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</si>
  <si>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</si>
  <si>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</si>
  <si>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</si>
  <si>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</si>
  <si>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</si>
  <si>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</si>
  <si>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</si>
  <si>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</si>
  <si>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</si>
  <si>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</si>
  <si>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</si>
  <si>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</si>
  <si>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AVISO DE VENDA DE ARROZ EM CASCA – Nº 568/07- 10/10/2007</t>
  </si>
  <si>
    <t>MG</t>
  </si>
  <si>
    <t>Juiz de Fora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</si>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</sst>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1" fontId="1" fillId="0" borderId="0" xfId="20" applyNumberFormat="1" applyFont="1" applyAlignment="1">
      <alignment/>
    </xf>
    <xf numFmtId="186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2"/>
  <sheetViews>
    <sheetView tabSelected="1" workbookViewId="0" topLeftCell="A1">
      <selection activeCell="I47" sqref="I47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24552</v>
      </c>
      <c r="D10" s="21">
        <f>SUM(D11:D11)</f>
        <v>0</v>
      </c>
      <c r="E10" s="30">
        <f>(D10*100)/C10</f>
        <v>0</v>
      </c>
      <c r="F10" s="28">
        <v>0.442</v>
      </c>
      <c r="G10" s="32"/>
      <c r="H10" s="29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30"/>
      <c r="F11" s="28"/>
      <c r="G11" s="29"/>
      <c r="H11" s="29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21</v>
      </c>
      <c r="C13" s="6">
        <v>69023</v>
      </c>
      <c r="D13" s="21">
        <f>SUM(D14:D14)</f>
        <v>0</v>
      </c>
      <c r="E13" s="30">
        <f>(D13*100)/C13</f>
        <v>0</v>
      </c>
      <c r="F13" s="28">
        <v>0.458</v>
      </c>
      <c r="G13" s="32"/>
      <c r="H13" s="29">
        <v>0</v>
      </c>
      <c r="I13" s="7">
        <f>FLOOR(G13,0.00001)*D13</f>
        <v>0</v>
      </c>
    </row>
    <row r="14" spans="1:9" ht="13.5">
      <c r="A14" s="5"/>
      <c r="B14" s="24"/>
      <c r="C14" s="6" t="s">
        <v>22</v>
      </c>
      <c r="D14" s="21"/>
      <c r="E14" s="30"/>
      <c r="F14" s="28"/>
      <c r="G14" s="29"/>
      <c r="H14" s="29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3</v>
      </c>
      <c r="B16" s="24" t="s">
        <v>21</v>
      </c>
      <c r="C16" s="6">
        <v>7924</v>
      </c>
      <c r="D16" s="21">
        <f>SUM(D17:D17)</f>
        <v>0</v>
      </c>
      <c r="E16" s="30">
        <f>(D16*100)/C16</f>
        <v>0</v>
      </c>
      <c r="F16" s="28">
        <v>0.489</v>
      </c>
      <c r="G16" s="28"/>
      <c r="H16" s="29">
        <v>0</v>
      </c>
      <c r="I16" s="7">
        <f>FLOOR(G16,0.00001)*D16</f>
        <v>0</v>
      </c>
    </row>
    <row r="17" spans="1:9" ht="13.5">
      <c r="A17" s="5"/>
      <c r="B17" s="24"/>
      <c r="C17" s="6" t="s">
        <v>22</v>
      </c>
      <c r="D17" s="21"/>
      <c r="E17" s="30"/>
      <c r="F17" s="28"/>
      <c r="G17" s="28"/>
      <c r="H17" s="29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4</v>
      </c>
      <c r="B19" s="24" t="s">
        <v>21</v>
      </c>
      <c r="C19" s="6">
        <v>8767</v>
      </c>
      <c r="D19" s="21">
        <f>SUM(D20:D20)</f>
        <v>0</v>
      </c>
      <c r="E19" s="30">
        <f>(D19*100)/C19</f>
        <v>0</v>
      </c>
      <c r="F19" s="28">
        <v>0.402</v>
      </c>
      <c r="G19" s="31"/>
      <c r="H19" s="29">
        <v>0</v>
      </c>
      <c r="I19" s="7">
        <f>FLOOR(G19,0.00001)*D19</f>
        <v>0</v>
      </c>
    </row>
    <row r="20" spans="1:9" ht="13.5">
      <c r="A20" s="5"/>
      <c r="B20" s="24"/>
      <c r="C20" s="6" t="s">
        <v>22</v>
      </c>
      <c r="D20" s="21"/>
      <c r="E20" s="30"/>
      <c r="F20" s="28"/>
      <c r="G20" s="31"/>
      <c r="H20" s="29"/>
      <c r="I20" s="7"/>
    </row>
    <row r="21" spans="1:9" ht="13.5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5</v>
      </c>
      <c r="B22" s="24" t="s">
        <v>21</v>
      </c>
      <c r="C22" s="6">
        <v>3593</v>
      </c>
      <c r="D22" s="21">
        <f>SUM(D23:D23)</f>
        <v>0</v>
      </c>
      <c r="E22" s="30">
        <f>(D22*100)/C22</f>
        <v>0</v>
      </c>
      <c r="F22" s="28">
        <v>0.411</v>
      </c>
      <c r="G22" s="32"/>
      <c r="H22" s="29">
        <v>0</v>
      </c>
      <c r="I22" s="7">
        <f>FLOOR(G22,0.00001)*D22</f>
        <v>0</v>
      </c>
    </row>
    <row r="23" spans="1:9" ht="13.5">
      <c r="A23" s="5"/>
      <c r="B23" s="24"/>
      <c r="C23" s="6" t="s">
        <v>22</v>
      </c>
      <c r="D23" s="21"/>
      <c r="E23" s="30"/>
      <c r="F23" s="28"/>
      <c r="G23" s="29"/>
      <c r="H23" s="29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6</v>
      </c>
      <c r="B25" s="24" t="s">
        <v>21</v>
      </c>
      <c r="C25" s="6">
        <v>14378</v>
      </c>
      <c r="D25" s="21">
        <f>SUM(D26:D26)</f>
        <v>0</v>
      </c>
      <c r="E25" s="30">
        <f>(D25*100)/C25</f>
        <v>0</v>
      </c>
      <c r="F25" s="28">
        <v>0.489</v>
      </c>
      <c r="G25" s="28"/>
      <c r="H25" s="29">
        <v>0</v>
      </c>
      <c r="I25" s="7">
        <f>FLOOR(G25,0.00001)*D25</f>
        <v>0</v>
      </c>
    </row>
    <row r="26" spans="1:9" ht="13.5">
      <c r="A26" s="5"/>
      <c r="B26" s="24"/>
      <c r="C26" s="6" t="s">
        <v>22</v>
      </c>
      <c r="D26" s="21"/>
      <c r="E26" s="30"/>
      <c r="F26" s="28"/>
      <c r="G26" s="28"/>
      <c r="H26" s="29"/>
      <c r="I26" s="7"/>
    </row>
    <row r="27" spans="1:9" ht="13.5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5">
        <v>7</v>
      </c>
      <c r="B28" s="24" t="s">
        <v>21</v>
      </c>
      <c r="C28" s="6">
        <v>12664</v>
      </c>
      <c r="D28" s="21">
        <f>SUM(D29:D29)</f>
        <v>0</v>
      </c>
      <c r="E28" s="30">
        <f>(D28*100)/C28</f>
        <v>0</v>
      </c>
      <c r="F28" s="28">
        <v>0.426</v>
      </c>
      <c r="G28" s="31"/>
      <c r="H28" s="29">
        <v>0</v>
      </c>
      <c r="I28" s="7">
        <f>FLOOR(G28,0.00001)*D28</f>
        <v>0</v>
      </c>
    </row>
    <row r="29" spans="1:9" ht="13.5">
      <c r="A29" s="5"/>
      <c r="B29" s="24"/>
      <c r="C29" s="6" t="s">
        <v>22</v>
      </c>
      <c r="D29" s="21"/>
      <c r="E29" s="30"/>
      <c r="F29" s="28"/>
      <c r="G29" s="31"/>
      <c r="H29" s="29"/>
      <c r="I29" s="7"/>
    </row>
    <row r="30" spans="1:9" ht="13.5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8</v>
      </c>
      <c r="B31" s="24" t="s">
        <v>21</v>
      </c>
      <c r="C31" s="6">
        <v>19449</v>
      </c>
      <c r="D31" s="21">
        <f>SUM(D32:D32)</f>
        <v>0</v>
      </c>
      <c r="E31" s="30">
        <f>(D31*100)/C31</f>
        <v>0</v>
      </c>
      <c r="F31" s="28">
        <v>0.494</v>
      </c>
      <c r="G31" s="32"/>
      <c r="H31" s="29">
        <v>0</v>
      </c>
      <c r="I31" s="7">
        <f>FLOOR(G31,0.00001)*D31</f>
        <v>0</v>
      </c>
    </row>
    <row r="32" spans="1:9" ht="13.5">
      <c r="A32" s="5"/>
      <c r="B32" s="24"/>
      <c r="C32" s="6" t="s">
        <v>22</v>
      </c>
      <c r="D32" s="21"/>
      <c r="E32" s="30"/>
      <c r="F32" s="28"/>
      <c r="G32" s="28"/>
      <c r="H32" s="29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9</v>
      </c>
      <c r="B34" s="24" t="s">
        <v>21</v>
      </c>
      <c r="C34" s="6">
        <v>14972</v>
      </c>
      <c r="D34" s="21">
        <f>SUM(D35:D35)</f>
        <v>0</v>
      </c>
      <c r="E34" s="30">
        <f>(D34*100)/C34</f>
        <v>0</v>
      </c>
      <c r="F34" s="28">
        <v>0.449</v>
      </c>
      <c r="G34" s="32"/>
      <c r="H34" s="29">
        <v>0</v>
      </c>
      <c r="I34" s="7">
        <f>FLOOR(G34,0.00001)*D34</f>
        <v>0</v>
      </c>
    </row>
    <row r="35" spans="1:9" ht="13.5">
      <c r="A35" s="5"/>
      <c r="B35" s="24"/>
      <c r="C35" s="6" t="s">
        <v>22</v>
      </c>
      <c r="D35" s="21"/>
      <c r="E35" s="30"/>
      <c r="F35" s="28"/>
      <c r="G35" s="28"/>
      <c r="H35" s="29"/>
      <c r="I35" s="7"/>
    </row>
    <row r="36" spans="1:9" ht="13.5">
      <c r="A36" s="5"/>
      <c r="B36" s="24"/>
      <c r="C36" s="6"/>
      <c r="D36" s="6"/>
      <c r="E36" s="14"/>
      <c r="F36" s="14"/>
      <c r="G36" s="14"/>
      <c r="H36" s="7"/>
      <c r="I36" s="7"/>
    </row>
    <row r="37" spans="1:9" ht="13.5">
      <c r="A37" s="5">
        <v>10</v>
      </c>
      <c r="B37" s="24" t="s">
        <v>21</v>
      </c>
      <c r="C37" s="6">
        <v>4890</v>
      </c>
      <c r="D37" s="21">
        <f>SUM(D38:D38)</f>
        <v>0</v>
      </c>
      <c r="E37" s="30">
        <f>(D37*100)/C37</f>
        <v>0</v>
      </c>
      <c r="F37" s="28">
        <v>0.394</v>
      </c>
      <c r="G37" s="28"/>
      <c r="H37" s="29">
        <v>0</v>
      </c>
      <c r="I37" s="7">
        <f>FLOOR(G37,0.00001)*D37</f>
        <v>0</v>
      </c>
    </row>
    <row r="38" spans="1:9" ht="13.5">
      <c r="A38" s="5"/>
      <c r="B38" s="24"/>
      <c r="C38" s="6" t="s">
        <v>22</v>
      </c>
      <c r="D38" s="21"/>
      <c r="E38" s="30"/>
      <c r="F38" s="28"/>
      <c r="G38" s="28"/>
      <c r="H38" s="29"/>
      <c r="I38" s="7"/>
    </row>
    <row r="39" spans="1:9" ht="13.5">
      <c r="A39" s="5"/>
      <c r="B39" s="24"/>
      <c r="C39" s="6"/>
      <c r="D39" s="6"/>
      <c r="E39" s="14"/>
      <c r="F39" s="14"/>
      <c r="G39" s="14"/>
      <c r="H39" s="7"/>
      <c r="I39" s="7"/>
    </row>
    <row r="40" spans="1:9" ht="13.5">
      <c r="A40" s="5">
        <v>11</v>
      </c>
      <c r="B40" s="24" t="s">
        <v>21</v>
      </c>
      <c r="C40" s="6">
        <v>4498</v>
      </c>
      <c r="D40" s="21">
        <f>SUM(D41:D41)</f>
        <v>0</v>
      </c>
      <c r="E40" s="30">
        <f>(D40*100)/C40</f>
        <v>0</v>
      </c>
      <c r="F40" s="28">
        <v>0.448</v>
      </c>
      <c r="G40" s="31"/>
      <c r="H40" s="29">
        <v>0</v>
      </c>
      <c r="I40" s="7">
        <f>FLOOR(G40,0.00001)*D40</f>
        <v>0</v>
      </c>
    </row>
    <row r="41" spans="1:9" ht="13.5">
      <c r="A41" s="5"/>
      <c r="B41" s="24"/>
      <c r="C41" s="6" t="s">
        <v>22</v>
      </c>
      <c r="D41" s="21"/>
      <c r="E41" s="30"/>
      <c r="F41" s="28"/>
      <c r="G41" s="28"/>
      <c r="H41" s="29"/>
      <c r="I41" s="7"/>
    </row>
    <row r="42" spans="1:9" ht="13.5">
      <c r="A42" s="5"/>
      <c r="B42" s="24"/>
      <c r="C42" s="6"/>
      <c r="D42" s="6"/>
      <c r="E42" s="14"/>
      <c r="F42" s="14"/>
      <c r="G42" s="14"/>
      <c r="H42" s="7"/>
      <c r="I42" s="7"/>
    </row>
    <row r="43" spans="1:9" ht="13.5">
      <c r="A43" s="5">
        <v>12</v>
      </c>
      <c r="B43" s="24" t="s">
        <v>21</v>
      </c>
      <c r="C43" s="6">
        <v>23571</v>
      </c>
      <c r="D43" s="21">
        <f>SUM(D44:D44)</f>
        <v>0</v>
      </c>
      <c r="E43" s="30">
        <f>(D43*100)/C43</f>
        <v>0</v>
      </c>
      <c r="F43" s="28">
        <v>0.407</v>
      </c>
      <c r="G43" s="32"/>
      <c r="H43" s="29">
        <v>0</v>
      </c>
      <c r="I43" s="7">
        <f>FLOOR(G43,0.00001)*D43</f>
        <v>0</v>
      </c>
    </row>
    <row r="44" spans="1:9" ht="13.5">
      <c r="A44" s="5"/>
      <c r="B44" s="24"/>
      <c r="C44" s="6" t="s">
        <v>22</v>
      </c>
      <c r="D44" s="21"/>
      <c r="E44" s="30"/>
      <c r="F44" s="28"/>
      <c r="G44" s="28"/>
      <c r="H44" s="29"/>
      <c r="I44" s="7"/>
    </row>
    <row r="45" spans="1:9" ht="13.5">
      <c r="A45" s="5"/>
      <c r="B45" s="24"/>
      <c r="C45" s="6"/>
      <c r="D45" s="6"/>
      <c r="E45" s="14"/>
      <c r="F45" s="14"/>
      <c r="G45" s="14"/>
      <c r="H45" s="7"/>
      <c r="I45" s="7"/>
    </row>
    <row r="46" spans="1:9" ht="13.5">
      <c r="A46" s="11"/>
      <c r="B46" s="16" t="s">
        <v>14</v>
      </c>
      <c r="C46" s="12">
        <f>SUM(C9:C45)</f>
        <v>208281</v>
      </c>
      <c r="D46" s="19">
        <f>SUM(D10+D13+D16+D19+D22+D25+D28+D31+D34+D37+D40+D43)</f>
        <v>0</v>
      </c>
      <c r="E46" s="25">
        <f>(D46*100)/C46</f>
        <v>0</v>
      </c>
      <c r="F46" s="20"/>
      <c r="G46" s="20"/>
      <c r="H46" s="13"/>
      <c r="I46" s="26">
        <f>SUM(I9:I45)</f>
        <v>0</v>
      </c>
    </row>
    <row r="47" ht="12.75">
      <c r="C47" s="15"/>
    </row>
    <row r="48" spans="1:9" ht="13.5">
      <c r="A48" s="17"/>
      <c r="B48" s="16" t="s">
        <v>12</v>
      </c>
      <c r="C48" s="19">
        <f>SUM(C46)</f>
        <v>208281</v>
      </c>
      <c r="D48" s="19">
        <f>SUM(D46)</f>
        <v>0</v>
      </c>
      <c r="E48" s="25">
        <f>(D48*100)/C48</f>
        <v>0</v>
      </c>
      <c r="F48" s="18"/>
      <c r="G48" s="18"/>
      <c r="H48" s="18"/>
      <c r="I48" s="27">
        <f>SUM(I46)</f>
        <v>0</v>
      </c>
    </row>
    <row r="49" ht="12.75">
      <c r="C49" s="15"/>
    </row>
    <row r="50" ht="12.75"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2007-09-20T20:18:47Z</cp:lastPrinted>
  <dcterms:created xsi:type="dcterms:W3CDTF">2005-05-09T20:19:33Z</dcterms:created>
  <dcterms:modified xsi:type="dcterms:W3CDTF">2007-10-10T21:05:54Z</dcterms:modified>
  <cp:category/>
  <cp:version/>
  <cp:contentType/>
  <cp:contentStatus/>
</cp:coreProperties>
</file>