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551 LEITE EM PÓ COMPRA" sheetId="1" r:id="rId1"/>
  </sheets>
  <definedNames/>
  <calcPr fullCalcOnLoad="1"/>
</workbook>
</file>

<file path=xl/sharedStrings.xml><?xml version="1.0" encoding="utf-8"?>
<sst xmlns="http://schemas.openxmlformats.org/spreadsheetml/2006/main" count="79" uniqueCount="50">
  <si>
    <t>Qtd.</t>
  </si>
  <si>
    <t>Preço de</t>
  </si>
  <si>
    <t>Valor</t>
  </si>
  <si>
    <t>Fecham.</t>
  </si>
  <si>
    <t>Cidade/UF</t>
  </si>
  <si>
    <t>Bolsa</t>
  </si>
  <si>
    <t>Ofertada</t>
  </si>
  <si>
    <t>Vendida</t>
  </si>
  <si>
    <t>Totais/Médias</t>
  </si>
  <si>
    <t>Entrega</t>
  </si>
  <si>
    <t>Lote</t>
  </si>
  <si>
    <t>Abertura</t>
  </si>
  <si>
    <t>Montes Claros/MG</t>
  </si>
  <si>
    <t>Cuiabá/MT</t>
  </si>
  <si>
    <t>Rio de Janeiro/RJ</t>
  </si>
  <si>
    <t>Porto Alegre/RS</t>
  </si>
  <si>
    <t>Brasilía/DF</t>
  </si>
  <si>
    <t>Uberlândia/MG</t>
  </si>
  <si>
    <t>Apucarana/PR</t>
  </si>
  <si>
    <t>BBSB</t>
  </si>
  <si>
    <t>BCMCO</t>
  </si>
  <si>
    <t>Goiânia/GO</t>
  </si>
  <si>
    <t xml:space="preserve">       AVISO DE COMPRA DE LEITE EM PÓ INTEGRAL - N.º 551/07 - 10/10/07</t>
  </si>
  <si>
    <t>Maceió/AL</t>
  </si>
  <si>
    <t>BCML</t>
  </si>
  <si>
    <t>Irecê/BA</t>
  </si>
  <si>
    <t>Itaberaba/BA</t>
  </si>
  <si>
    <t>Entre Rios/BA</t>
  </si>
  <si>
    <t>Ribeirão do Pombal/BA</t>
  </si>
  <si>
    <t>Maracanaú/CE</t>
  </si>
  <si>
    <t>Vitória/ES</t>
  </si>
  <si>
    <t>Imperatriz/MA</t>
  </si>
  <si>
    <t>São Luis/MA</t>
  </si>
  <si>
    <t>Campo Grande/MS</t>
  </si>
  <si>
    <t>Ananindeua/PA</t>
  </si>
  <si>
    <t>Marabá/PA</t>
  </si>
  <si>
    <t>João Pesso/PB</t>
  </si>
  <si>
    <t>Arcoverde/PE</t>
  </si>
  <si>
    <t>Recife/PE</t>
  </si>
  <si>
    <t>Teresina/PI</t>
  </si>
  <si>
    <t>Mossoró/RN</t>
  </si>
  <si>
    <t>Natal/RN</t>
  </si>
  <si>
    <t>Cacoal/RO</t>
  </si>
  <si>
    <t>Porto Velho/RO</t>
  </si>
  <si>
    <t>Herval D´ Oeste/SC</t>
  </si>
  <si>
    <t>Itabaiana/SE</t>
  </si>
  <si>
    <t>Bauru/SP</t>
  </si>
  <si>
    <t>Araguaina/TO</t>
  </si>
  <si>
    <t>BNM</t>
  </si>
  <si>
    <t>BCMCL</t>
  </si>
</sst>
</file>

<file path=xl/styles.xml><?xml version="1.0" encoding="utf-8"?>
<styleSheet xmlns="http://schemas.openxmlformats.org/spreadsheetml/2006/main">
  <numFmts count="2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#,##0.000_);\(#,##0.000\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0.000"/>
    <numFmt numFmtId="178" formatCode="_(* #,##0.000_);_(* \(#,##0.000\);_(* &quot;-&quot;???_);_(@_)"/>
  </numFmts>
  <fonts count="4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b/>
      <sz val="14"/>
      <name val="Courier New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1" fontId="1" fillId="0" borderId="0" xfId="18" applyNumberFormat="1" applyFont="1" applyAlignment="1">
      <alignment/>
    </xf>
    <xf numFmtId="0" fontId="1" fillId="0" borderId="3" xfId="0" applyFont="1" applyBorder="1" applyAlignment="1">
      <alignment horizontal="center"/>
    </xf>
    <xf numFmtId="171" fontId="1" fillId="0" borderId="3" xfId="18" applyNumberFormat="1" applyFont="1" applyBorder="1" applyAlignment="1">
      <alignment/>
    </xf>
    <xf numFmtId="43" fontId="1" fillId="0" borderId="3" xfId="18" applyFont="1" applyBorder="1" applyAlignment="1">
      <alignment/>
    </xf>
    <xf numFmtId="43" fontId="1" fillId="0" borderId="3" xfId="18" applyFont="1" applyBorder="1" applyAlignment="1">
      <alignment horizontal="center"/>
    </xf>
    <xf numFmtId="43" fontId="1" fillId="0" borderId="4" xfId="18" applyFont="1" applyBorder="1" applyAlignment="1">
      <alignment/>
    </xf>
    <xf numFmtId="43" fontId="1" fillId="0" borderId="5" xfId="18" applyFont="1" applyBorder="1" applyAlignment="1">
      <alignment/>
    </xf>
    <xf numFmtId="177" fontId="1" fillId="0" borderId="0" xfId="18" applyNumberFormat="1" applyFont="1" applyAlignment="1">
      <alignment/>
    </xf>
    <xf numFmtId="178" fontId="1" fillId="0" borderId="0" xfId="18" applyNumberFormat="1" applyFont="1" applyAlignment="1">
      <alignment/>
    </xf>
    <xf numFmtId="171" fontId="1" fillId="0" borderId="0" xfId="18" applyNumberFormat="1" applyFont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8</xdr:col>
      <xdr:colOff>0</xdr:colOff>
      <xdr:row>1</xdr:row>
      <xdr:rowOff>466725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832485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zoomScale="90" zoomScaleNormal="90" workbookViewId="0" topLeftCell="A4">
      <selection activeCell="G37" sqref="G37"/>
    </sheetView>
  </sheetViews>
  <sheetFormatPr defaultColWidth="9.140625" defaultRowHeight="12.75"/>
  <cols>
    <col min="1" max="1" width="11.28125" style="1" customWidth="1"/>
    <col min="2" max="2" width="25.8515625" style="0" customWidth="1"/>
    <col min="3" max="4" width="15.7109375" style="0" customWidth="1"/>
    <col min="5" max="6" width="10.7109375" style="0" customWidth="1"/>
    <col min="7" max="7" width="12.7109375" style="1" customWidth="1"/>
    <col min="8" max="8" width="22.140625" style="0" customWidth="1"/>
  </cols>
  <sheetData>
    <row r="1" spans="1:8" ht="60" customHeight="1">
      <c r="A1" s="2"/>
      <c r="B1" s="3"/>
      <c r="C1" s="3"/>
      <c r="D1" s="3"/>
      <c r="E1" s="3"/>
      <c r="F1" s="3"/>
      <c r="G1" s="4"/>
      <c r="H1" s="3"/>
    </row>
    <row r="2" spans="1:8" ht="60" customHeight="1">
      <c r="A2" s="18" t="s">
        <v>22</v>
      </c>
      <c r="B2" s="19"/>
      <c r="C2" s="19"/>
      <c r="D2" s="19"/>
      <c r="E2" s="19"/>
      <c r="F2" s="19"/>
      <c r="G2" s="19"/>
      <c r="H2" s="19"/>
    </row>
    <row r="3" spans="1:8" ht="12.75">
      <c r="A3" s="4"/>
      <c r="B3" s="3"/>
      <c r="C3" s="3"/>
      <c r="D3" s="3"/>
      <c r="E3" s="3"/>
      <c r="F3" s="3"/>
      <c r="G3" s="4"/>
      <c r="H3" s="3"/>
    </row>
    <row r="4" spans="1:8" ht="13.5">
      <c r="A4" s="5" t="s">
        <v>10</v>
      </c>
      <c r="B4" s="5" t="s">
        <v>4</v>
      </c>
      <c r="C4" s="5" t="s">
        <v>0</v>
      </c>
      <c r="D4" s="5" t="s">
        <v>0</v>
      </c>
      <c r="E4" s="5" t="s">
        <v>1</v>
      </c>
      <c r="F4" s="5" t="s">
        <v>1</v>
      </c>
      <c r="G4" s="5" t="s">
        <v>5</v>
      </c>
      <c r="H4" s="5" t="s">
        <v>2</v>
      </c>
    </row>
    <row r="5" spans="1:8" ht="13.5">
      <c r="A5" s="6"/>
      <c r="B5" s="6" t="s">
        <v>9</v>
      </c>
      <c r="C5" s="6" t="s">
        <v>6</v>
      </c>
      <c r="D5" s="6" t="s">
        <v>7</v>
      </c>
      <c r="E5" s="6" t="s">
        <v>11</v>
      </c>
      <c r="F5" s="6" t="s">
        <v>3</v>
      </c>
      <c r="G5" s="6"/>
      <c r="H5" s="6"/>
    </row>
    <row r="6" spans="1:8" ht="13.5">
      <c r="A6" s="7">
        <v>1</v>
      </c>
      <c r="B6" s="7" t="s">
        <v>23</v>
      </c>
      <c r="C6" s="8">
        <v>30160</v>
      </c>
      <c r="D6" s="8">
        <v>30160</v>
      </c>
      <c r="E6" s="16">
        <v>9.9</v>
      </c>
      <c r="F6" s="15">
        <v>9.63</v>
      </c>
      <c r="G6" s="17" t="s">
        <v>24</v>
      </c>
      <c r="H6" s="14">
        <f aca="true" t="shared" si="0" ref="H6:H15">FLOOR(F6,0.00001)*D6</f>
        <v>290440.80000000005</v>
      </c>
    </row>
    <row r="7" spans="1:8" ht="13.5">
      <c r="A7" s="7">
        <v>2</v>
      </c>
      <c r="B7" s="7" t="s">
        <v>25</v>
      </c>
      <c r="C7" s="8">
        <v>9240</v>
      </c>
      <c r="D7" s="8">
        <v>9240</v>
      </c>
      <c r="E7" s="16">
        <v>9.9</v>
      </c>
      <c r="F7" s="15">
        <v>9.89</v>
      </c>
      <c r="G7" s="17" t="s">
        <v>20</v>
      </c>
      <c r="H7" s="14">
        <f t="shared" si="0"/>
        <v>91383.6</v>
      </c>
    </row>
    <row r="8" spans="1:8" ht="13.5">
      <c r="A8" s="7">
        <v>3</v>
      </c>
      <c r="B8" s="7" t="s">
        <v>26</v>
      </c>
      <c r="C8" s="8">
        <v>16100</v>
      </c>
      <c r="D8" s="8">
        <v>16100</v>
      </c>
      <c r="E8" s="16">
        <v>9.9</v>
      </c>
      <c r="F8" s="15">
        <v>9.9</v>
      </c>
      <c r="G8" s="17" t="s">
        <v>20</v>
      </c>
      <c r="H8" s="14">
        <f t="shared" si="0"/>
        <v>159390</v>
      </c>
    </row>
    <row r="9" spans="1:8" ht="13.5">
      <c r="A9" s="7">
        <v>4</v>
      </c>
      <c r="B9" s="7" t="s">
        <v>27</v>
      </c>
      <c r="C9" s="8">
        <v>2720</v>
      </c>
      <c r="D9" s="8">
        <v>2720</v>
      </c>
      <c r="E9" s="16">
        <v>9.9</v>
      </c>
      <c r="F9" s="15">
        <v>9.9</v>
      </c>
      <c r="G9" s="17" t="s">
        <v>20</v>
      </c>
      <c r="H9" s="14">
        <f t="shared" si="0"/>
        <v>26928</v>
      </c>
    </row>
    <row r="10" spans="1:8" ht="13.5">
      <c r="A10" s="7">
        <v>5</v>
      </c>
      <c r="B10" s="7" t="s">
        <v>28</v>
      </c>
      <c r="C10" s="8">
        <v>2030</v>
      </c>
      <c r="D10" s="8">
        <v>2030</v>
      </c>
      <c r="E10" s="16">
        <v>9.9</v>
      </c>
      <c r="F10" s="15">
        <v>9.9</v>
      </c>
      <c r="G10" s="17" t="s">
        <v>20</v>
      </c>
      <c r="H10" s="14">
        <f t="shared" si="0"/>
        <v>20097</v>
      </c>
    </row>
    <row r="11" spans="1:8" ht="13.5">
      <c r="A11" s="7">
        <v>6</v>
      </c>
      <c r="B11" s="7" t="s">
        <v>29</v>
      </c>
      <c r="C11" s="8">
        <v>6770</v>
      </c>
      <c r="D11" s="8">
        <v>6770</v>
      </c>
      <c r="E11" s="16">
        <v>9.9</v>
      </c>
      <c r="F11" s="15">
        <v>9.9</v>
      </c>
      <c r="G11" s="17" t="s">
        <v>48</v>
      </c>
      <c r="H11" s="14">
        <f t="shared" si="0"/>
        <v>67023</v>
      </c>
    </row>
    <row r="12" spans="1:8" ht="13.5">
      <c r="A12" s="7">
        <v>7</v>
      </c>
      <c r="B12" s="7" t="s">
        <v>16</v>
      </c>
      <c r="C12" s="8">
        <v>14120</v>
      </c>
      <c r="D12" s="8">
        <v>14120</v>
      </c>
      <c r="E12" s="16">
        <v>9.35</v>
      </c>
      <c r="F12" s="15">
        <v>9.35</v>
      </c>
      <c r="G12" s="17" t="s">
        <v>19</v>
      </c>
      <c r="H12" s="14">
        <f t="shared" si="0"/>
        <v>132022.00000000003</v>
      </c>
    </row>
    <row r="13" spans="1:8" ht="13.5">
      <c r="A13" s="7">
        <v>8</v>
      </c>
      <c r="B13" s="7" t="s">
        <v>30</v>
      </c>
      <c r="C13" s="8">
        <v>3870</v>
      </c>
      <c r="D13" s="8">
        <v>3870</v>
      </c>
      <c r="E13" s="16">
        <v>9.35</v>
      </c>
      <c r="F13" s="15">
        <v>9.35</v>
      </c>
      <c r="G13" s="17" t="s">
        <v>20</v>
      </c>
      <c r="H13" s="14">
        <f t="shared" si="0"/>
        <v>36184.50000000001</v>
      </c>
    </row>
    <row r="14" spans="1:8" ht="13.5">
      <c r="A14" s="7">
        <v>9</v>
      </c>
      <c r="B14" s="7" t="s">
        <v>21</v>
      </c>
      <c r="C14" s="8">
        <v>22730</v>
      </c>
      <c r="D14" s="8">
        <v>22730</v>
      </c>
      <c r="E14" s="16">
        <v>9.35</v>
      </c>
      <c r="F14" s="15">
        <v>9.35</v>
      </c>
      <c r="G14" s="17" t="s">
        <v>19</v>
      </c>
      <c r="H14" s="14">
        <f t="shared" si="0"/>
        <v>212525.50000000003</v>
      </c>
    </row>
    <row r="15" spans="1:8" ht="13.5">
      <c r="A15" s="7">
        <v>10</v>
      </c>
      <c r="B15" s="7" t="s">
        <v>31</v>
      </c>
      <c r="C15" s="8">
        <v>4440</v>
      </c>
      <c r="D15" s="8">
        <v>4440</v>
      </c>
      <c r="E15" s="16">
        <v>9.9</v>
      </c>
      <c r="F15" s="15">
        <v>9.89</v>
      </c>
      <c r="G15" s="17" t="s">
        <v>48</v>
      </c>
      <c r="H15" s="14">
        <f t="shared" si="0"/>
        <v>43911.600000000006</v>
      </c>
    </row>
    <row r="16" spans="1:8" ht="13.5">
      <c r="A16" s="7">
        <v>11</v>
      </c>
      <c r="B16" s="7" t="s">
        <v>32</v>
      </c>
      <c r="C16" s="8">
        <v>10950</v>
      </c>
      <c r="D16" s="8">
        <v>10950</v>
      </c>
      <c r="E16" s="16">
        <v>9.9</v>
      </c>
      <c r="F16" s="15">
        <v>9.9</v>
      </c>
      <c r="G16" s="17" t="s">
        <v>48</v>
      </c>
      <c r="H16" s="14">
        <f aca="true" t="shared" si="1" ref="H16:H35">FLOOR(F16,0.00001)*D16</f>
        <v>108405</v>
      </c>
    </row>
    <row r="17" spans="1:8" ht="13.5">
      <c r="A17" s="7">
        <v>12</v>
      </c>
      <c r="B17" s="7" t="s">
        <v>12</v>
      </c>
      <c r="C17" s="8">
        <v>26350</v>
      </c>
      <c r="D17" s="8">
        <v>26350</v>
      </c>
      <c r="E17" s="16">
        <v>9.35</v>
      </c>
      <c r="F17" s="15">
        <v>9.35</v>
      </c>
      <c r="G17" s="17" t="s">
        <v>19</v>
      </c>
      <c r="H17" s="14">
        <f t="shared" si="1"/>
        <v>246372.50000000003</v>
      </c>
    </row>
    <row r="18" spans="1:8" ht="13.5">
      <c r="A18" s="7">
        <v>13</v>
      </c>
      <c r="B18" s="7" t="s">
        <v>17</v>
      </c>
      <c r="C18" s="8">
        <v>12970</v>
      </c>
      <c r="D18" s="8">
        <v>12970</v>
      </c>
      <c r="E18" s="16">
        <v>9.35</v>
      </c>
      <c r="F18" s="15">
        <v>9.35</v>
      </c>
      <c r="G18" s="17" t="s">
        <v>19</v>
      </c>
      <c r="H18" s="14">
        <f t="shared" si="1"/>
        <v>121269.50000000001</v>
      </c>
    </row>
    <row r="19" spans="1:8" ht="13.5">
      <c r="A19" s="7">
        <v>14</v>
      </c>
      <c r="B19" s="7" t="s">
        <v>33</v>
      </c>
      <c r="C19" s="8">
        <v>29140</v>
      </c>
      <c r="D19" s="8">
        <v>29140</v>
      </c>
      <c r="E19" s="16">
        <v>9.35</v>
      </c>
      <c r="F19" s="15">
        <v>9.35</v>
      </c>
      <c r="G19" s="17" t="s">
        <v>24</v>
      </c>
      <c r="H19" s="14">
        <f t="shared" si="1"/>
        <v>272459.00000000006</v>
      </c>
    </row>
    <row r="20" spans="1:8" ht="13.5">
      <c r="A20" s="7">
        <v>15</v>
      </c>
      <c r="B20" s="7" t="s">
        <v>13</v>
      </c>
      <c r="C20" s="8">
        <v>22450</v>
      </c>
      <c r="D20" s="8">
        <v>22450</v>
      </c>
      <c r="E20" s="16">
        <v>9.35</v>
      </c>
      <c r="F20" s="15">
        <v>9.35</v>
      </c>
      <c r="G20" s="17" t="s">
        <v>24</v>
      </c>
      <c r="H20" s="14">
        <f t="shared" si="1"/>
        <v>209907.50000000003</v>
      </c>
    </row>
    <row r="21" spans="1:8" ht="13.5">
      <c r="A21" s="7">
        <v>16</v>
      </c>
      <c r="B21" s="7" t="s">
        <v>34</v>
      </c>
      <c r="C21" s="8">
        <v>17480</v>
      </c>
      <c r="D21" s="8">
        <v>17480</v>
      </c>
      <c r="E21" s="16">
        <v>10.5</v>
      </c>
      <c r="F21" s="15">
        <v>10.5</v>
      </c>
      <c r="G21" s="17" t="s">
        <v>48</v>
      </c>
      <c r="H21" s="14">
        <f t="shared" si="1"/>
        <v>183540</v>
      </c>
    </row>
    <row r="22" spans="1:8" ht="13.5">
      <c r="A22" s="7">
        <v>17</v>
      </c>
      <c r="B22" s="7" t="s">
        <v>35</v>
      </c>
      <c r="C22" s="8">
        <v>11240</v>
      </c>
      <c r="D22" s="8">
        <v>11240</v>
      </c>
      <c r="E22" s="16">
        <v>10.5</v>
      </c>
      <c r="F22" s="15">
        <v>10.46</v>
      </c>
      <c r="G22" s="17" t="s">
        <v>19</v>
      </c>
      <c r="H22" s="14">
        <f t="shared" si="1"/>
        <v>117570.40000000001</v>
      </c>
    </row>
    <row r="23" spans="1:8" ht="13.5">
      <c r="A23" s="7">
        <v>18</v>
      </c>
      <c r="B23" s="7" t="s">
        <v>36</v>
      </c>
      <c r="C23" s="8">
        <v>14810</v>
      </c>
      <c r="D23" s="8">
        <v>14810</v>
      </c>
      <c r="E23" s="16">
        <v>9.9</v>
      </c>
      <c r="F23" s="15">
        <v>9.9</v>
      </c>
      <c r="G23" s="17" t="s">
        <v>20</v>
      </c>
      <c r="H23" s="14">
        <f t="shared" si="1"/>
        <v>146619</v>
      </c>
    </row>
    <row r="24" spans="1:8" ht="13.5">
      <c r="A24" s="7">
        <v>19</v>
      </c>
      <c r="B24" s="7" t="s">
        <v>37</v>
      </c>
      <c r="C24" s="8">
        <v>25530</v>
      </c>
      <c r="D24" s="8">
        <v>25530</v>
      </c>
      <c r="E24" s="16">
        <v>9.9</v>
      </c>
      <c r="F24" s="15">
        <v>9.85</v>
      </c>
      <c r="G24" s="17" t="s">
        <v>20</v>
      </c>
      <c r="H24" s="14">
        <f t="shared" si="1"/>
        <v>251470.50000000003</v>
      </c>
    </row>
    <row r="25" spans="1:8" ht="13.5">
      <c r="A25" s="7">
        <v>20</v>
      </c>
      <c r="B25" s="7" t="s">
        <v>38</v>
      </c>
      <c r="C25" s="8">
        <v>44650</v>
      </c>
      <c r="D25" s="8">
        <v>44650</v>
      </c>
      <c r="E25" s="16">
        <v>9.9</v>
      </c>
      <c r="F25" s="15">
        <v>9.9</v>
      </c>
      <c r="G25" s="17" t="s">
        <v>48</v>
      </c>
      <c r="H25" s="14">
        <f t="shared" si="1"/>
        <v>442035</v>
      </c>
    </row>
    <row r="26" spans="1:8" ht="13.5">
      <c r="A26" s="7">
        <v>21</v>
      </c>
      <c r="B26" s="7" t="s">
        <v>39</v>
      </c>
      <c r="C26" s="8">
        <v>4590</v>
      </c>
      <c r="D26" s="8">
        <v>4590</v>
      </c>
      <c r="E26" s="16">
        <v>9.9</v>
      </c>
      <c r="F26" s="15">
        <v>9.9</v>
      </c>
      <c r="G26" s="17" t="s">
        <v>48</v>
      </c>
      <c r="H26" s="14">
        <f t="shared" si="1"/>
        <v>45441</v>
      </c>
    </row>
    <row r="27" spans="1:8" ht="13.5">
      <c r="A27" s="7">
        <v>22</v>
      </c>
      <c r="B27" s="7" t="s">
        <v>18</v>
      </c>
      <c r="C27" s="8">
        <v>27950</v>
      </c>
      <c r="D27" s="8">
        <v>27950</v>
      </c>
      <c r="E27" s="16">
        <v>9.2</v>
      </c>
      <c r="F27" s="15">
        <v>9.2</v>
      </c>
      <c r="G27" s="17" t="s">
        <v>24</v>
      </c>
      <c r="H27" s="14">
        <f t="shared" si="1"/>
        <v>257140.00000000003</v>
      </c>
    </row>
    <row r="28" spans="1:8" ht="13.5">
      <c r="A28" s="7">
        <v>23</v>
      </c>
      <c r="B28" s="7" t="s">
        <v>14</v>
      </c>
      <c r="C28" s="8">
        <v>3780</v>
      </c>
      <c r="D28" s="8">
        <v>3780</v>
      </c>
      <c r="E28" s="16">
        <v>9.35</v>
      </c>
      <c r="F28" s="15">
        <v>9.35</v>
      </c>
      <c r="G28" s="17" t="s">
        <v>19</v>
      </c>
      <c r="H28" s="14">
        <f t="shared" si="1"/>
        <v>35343.00000000001</v>
      </c>
    </row>
    <row r="29" spans="1:8" ht="13.5">
      <c r="A29" s="7">
        <v>24</v>
      </c>
      <c r="B29" s="7" t="s">
        <v>40</v>
      </c>
      <c r="C29" s="8">
        <v>3180</v>
      </c>
      <c r="D29" s="8">
        <v>3180</v>
      </c>
      <c r="E29" s="16">
        <v>9.9</v>
      </c>
      <c r="F29" s="15">
        <v>9.9</v>
      </c>
      <c r="G29" s="17" t="s">
        <v>48</v>
      </c>
      <c r="H29" s="14">
        <f t="shared" si="1"/>
        <v>31482</v>
      </c>
    </row>
    <row r="30" spans="1:8" ht="13.5">
      <c r="A30" s="7">
        <v>25</v>
      </c>
      <c r="B30" s="7" t="s">
        <v>41</v>
      </c>
      <c r="C30" s="8">
        <v>5000</v>
      </c>
      <c r="D30" s="8">
        <v>5000</v>
      </c>
      <c r="E30" s="16">
        <v>9.9</v>
      </c>
      <c r="F30" s="15">
        <v>9.9</v>
      </c>
      <c r="G30" s="17" t="s">
        <v>48</v>
      </c>
      <c r="H30" s="14">
        <f t="shared" si="1"/>
        <v>49500</v>
      </c>
    </row>
    <row r="31" spans="1:8" ht="13.5">
      <c r="A31" s="7">
        <v>26</v>
      </c>
      <c r="B31" s="7" t="s">
        <v>42</v>
      </c>
      <c r="C31" s="8">
        <v>2800</v>
      </c>
      <c r="D31" s="8">
        <v>2800</v>
      </c>
      <c r="E31" s="16">
        <v>10.5</v>
      </c>
      <c r="F31" s="15">
        <v>10.46</v>
      </c>
      <c r="G31" s="17" t="s">
        <v>19</v>
      </c>
      <c r="H31" s="14">
        <f t="shared" si="1"/>
        <v>29288.000000000004</v>
      </c>
    </row>
    <row r="32" spans="1:8" ht="13.5">
      <c r="A32" s="7">
        <v>27</v>
      </c>
      <c r="B32" s="7" t="s">
        <v>43</v>
      </c>
      <c r="C32" s="8">
        <v>5660</v>
      </c>
      <c r="D32" s="8">
        <v>5660</v>
      </c>
      <c r="E32" s="16">
        <v>10.5</v>
      </c>
      <c r="F32" s="15">
        <v>10.5</v>
      </c>
      <c r="G32" s="17" t="s">
        <v>19</v>
      </c>
      <c r="H32" s="14">
        <f t="shared" si="1"/>
        <v>59430</v>
      </c>
    </row>
    <row r="33" spans="1:8" ht="13.5">
      <c r="A33" s="7">
        <v>28</v>
      </c>
      <c r="B33" s="7" t="s">
        <v>15</v>
      </c>
      <c r="C33" s="8">
        <v>16710</v>
      </c>
      <c r="D33" s="8">
        <v>16710</v>
      </c>
      <c r="E33" s="16">
        <v>9.2</v>
      </c>
      <c r="F33" s="15">
        <v>9.2</v>
      </c>
      <c r="G33" s="17" t="s">
        <v>48</v>
      </c>
      <c r="H33" s="14">
        <f t="shared" si="1"/>
        <v>153732.00000000003</v>
      </c>
    </row>
    <row r="34" spans="1:8" ht="13.5">
      <c r="A34" s="7">
        <v>29</v>
      </c>
      <c r="B34" s="7" t="s">
        <v>44</v>
      </c>
      <c r="C34" s="8">
        <v>4970</v>
      </c>
      <c r="D34" s="8">
        <v>4970</v>
      </c>
      <c r="E34" s="16">
        <v>9.2</v>
      </c>
      <c r="F34" s="15">
        <v>9.2</v>
      </c>
      <c r="G34" s="17" t="s">
        <v>48</v>
      </c>
      <c r="H34" s="14">
        <f t="shared" si="1"/>
        <v>45724.00000000001</v>
      </c>
    </row>
    <row r="35" spans="1:8" ht="13.5">
      <c r="A35" s="7">
        <v>30</v>
      </c>
      <c r="B35" s="7" t="s">
        <v>45</v>
      </c>
      <c r="C35" s="8">
        <v>26810</v>
      </c>
      <c r="D35" s="8">
        <v>26810</v>
      </c>
      <c r="E35" s="16">
        <v>9.9</v>
      </c>
      <c r="F35" s="15">
        <v>9.02</v>
      </c>
      <c r="G35" s="17" t="s">
        <v>49</v>
      </c>
      <c r="H35" s="14">
        <f t="shared" si="1"/>
        <v>241826.20000000004</v>
      </c>
    </row>
    <row r="36" spans="1:8" ht="13.5">
      <c r="A36" s="7">
        <v>31</v>
      </c>
      <c r="B36" s="7" t="s">
        <v>46</v>
      </c>
      <c r="C36" s="8">
        <v>25990</v>
      </c>
      <c r="D36" s="8">
        <v>25990</v>
      </c>
      <c r="E36" s="16">
        <v>9.35</v>
      </c>
      <c r="F36" s="15">
        <v>9.02</v>
      </c>
      <c r="G36" s="17" t="s">
        <v>19</v>
      </c>
      <c r="H36" s="14">
        <f>FLOOR(F36,0.00001)*D36</f>
        <v>234429.80000000005</v>
      </c>
    </row>
    <row r="37" spans="1:8" ht="13.5">
      <c r="A37" s="7">
        <v>32</v>
      </c>
      <c r="B37" s="7" t="s">
        <v>47</v>
      </c>
      <c r="C37" s="8">
        <v>4840</v>
      </c>
      <c r="D37" s="8">
        <v>4840</v>
      </c>
      <c r="E37" s="16">
        <v>10.5</v>
      </c>
      <c r="F37" s="15">
        <v>10.25</v>
      </c>
      <c r="G37" s="17" t="s">
        <v>19</v>
      </c>
      <c r="H37" s="14">
        <f>FLOOR(F37,0.00001)*D37</f>
        <v>49610</v>
      </c>
    </row>
    <row r="38" spans="1:8" ht="13.5">
      <c r="A38" s="9"/>
      <c r="B38" s="9" t="s">
        <v>8</v>
      </c>
      <c r="C38" s="10">
        <f>SUM(C6:C37)</f>
        <v>460030</v>
      </c>
      <c r="D38" s="10">
        <f>SUM(D6:D37)</f>
        <v>460030</v>
      </c>
      <c r="E38" s="11"/>
      <c r="F38" s="11"/>
      <c r="G38" s="12"/>
      <c r="H38" s="13">
        <f>SUM(H6:H37)</f>
        <v>4412500.4</v>
      </c>
    </row>
  </sheetData>
  <mergeCells count="1">
    <mergeCell ref="A2:H2"/>
  </mergeCells>
  <printOptions/>
  <pageMargins left="0.75" right="0.75" top="1" bottom="1" header="0.492125985" footer="0.49212598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cliente</cp:lastModifiedBy>
  <cp:lastPrinted>2007-08-21T14:11:18Z</cp:lastPrinted>
  <dcterms:created xsi:type="dcterms:W3CDTF">1999-05-06T20:58:51Z</dcterms:created>
  <dcterms:modified xsi:type="dcterms:W3CDTF">2007-10-10T13:56:21Z</dcterms:modified>
  <cp:category/>
  <cp:version/>
  <cp:contentType/>
  <cp:contentStatus/>
</cp:coreProperties>
</file>