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5 FARINHA DE MANDIOC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<sst xmlns="http://schemas.openxmlformats.org/spreadsheetml/2006/main" count="34" uniqueCount="26">
  <si>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</si>
  <si>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</si>
  <si>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</si>
  <si>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</si>
  <si>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</si>
  <si>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</si>
  <si>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</si>
  <si>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</si>
  <si>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</si>
  <si>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</si>
  <si>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</si>
  <si>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</si>
  <si>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</si>
  <si>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</si>
  <si>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</si>
  <si>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</si>
  <si>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</si>
  <si>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</si>
  <si>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</si>
  <si>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PI</t>
  </si>
  <si>
    <t>Picos</t>
  </si>
  <si>
    <t>Balsas</t>
  </si>
  <si>
    <t>MA</t>
  </si>
  <si>
    <t>Teresina</t>
  </si>
  <si>
    <t>RETIRADO</t>
  </si>
  <si>
    <t xml:space="preserve">                AVISO DE VENDA DE FARINHA DE MANDIOCA – Nº 475/07- 16/08/2007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</si>
</sst>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28125" style="0" customWidth="1"/>
    <col min="2" max="2" width="19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4" t="s">
        <v>7</v>
      </c>
      <c r="D5" s="4" t="s">
        <v>16</v>
      </c>
      <c r="E5" s="25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21</v>
      </c>
      <c r="C10" s="6">
        <v>24999</v>
      </c>
      <c r="D10" s="22">
        <f>SUM(D11)</f>
        <v>0</v>
      </c>
      <c r="E10" s="15">
        <f>(D10*100)/C10</f>
        <v>0</v>
      </c>
      <c r="F10" s="32">
        <v>1</v>
      </c>
      <c r="G10" s="22">
        <v>0</v>
      </c>
      <c r="H10" s="7">
        <v>0</v>
      </c>
      <c r="I10" s="7">
        <f>FLOOR(G10,0.00001)*D10</f>
        <v>0</v>
      </c>
    </row>
    <row r="11" spans="1:9" ht="13.5">
      <c r="A11" s="5"/>
      <c r="B11" s="28"/>
      <c r="C11" s="23" t="s">
        <v>24</v>
      </c>
      <c r="D11" s="22"/>
      <c r="E11" s="15"/>
      <c r="F11" s="15"/>
      <c r="G11" s="15"/>
      <c r="H11" s="7"/>
      <c r="I11" s="7"/>
    </row>
    <row r="12" spans="1:9" ht="13.5">
      <c r="A12" s="5"/>
      <c r="B12" s="28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SUM(C10:C12)</f>
        <v>24999</v>
      </c>
      <c r="D13" s="20">
        <f>SUM(D10)</f>
        <v>0</v>
      </c>
      <c r="E13" s="29">
        <f>(D13*100)/C13</f>
        <v>0</v>
      </c>
      <c r="F13" s="21"/>
      <c r="G13" s="21"/>
      <c r="H13" s="13"/>
      <c r="I13" s="30">
        <f>SUM(I10)</f>
        <v>0</v>
      </c>
    </row>
    <row r="14" ht="12.75">
      <c r="C14" s="16"/>
    </row>
    <row r="15" spans="1:9" ht="13.5">
      <c r="A15" s="33" t="s">
        <v>19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8" t="s">
        <v>20</v>
      </c>
      <c r="C17" s="6">
        <v>398465</v>
      </c>
      <c r="D17" s="22">
        <f>SUM(D18)</f>
        <v>0</v>
      </c>
      <c r="E17" s="15">
        <f>(D17*100)/C17</f>
        <v>0</v>
      </c>
      <c r="F17" s="32">
        <v>0.55</v>
      </c>
      <c r="G17" s="22">
        <v>0</v>
      </c>
      <c r="H17" s="7">
        <v>0</v>
      </c>
      <c r="I17" s="7">
        <f>FLOOR(G17,0.00001)*D17</f>
        <v>0</v>
      </c>
    </row>
    <row r="18" spans="1:9" ht="13.5">
      <c r="A18" s="5"/>
      <c r="B18" s="28"/>
      <c r="C18" s="23" t="s">
        <v>24</v>
      </c>
      <c r="D18" s="22"/>
      <c r="E18" s="15"/>
      <c r="F18" s="15"/>
      <c r="G18" s="15"/>
      <c r="H18" s="7"/>
      <c r="I18" s="7"/>
    </row>
    <row r="19" spans="1:9" ht="13.5">
      <c r="A19" s="5"/>
      <c r="B19" s="28"/>
      <c r="C19" s="6"/>
      <c r="D19" s="6"/>
      <c r="E19" s="15"/>
      <c r="F19" s="15"/>
      <c r="G19" s="15"/>
      <c r="H19" s="7"/>
      <c r="I19" s="7"/>
    </row>
    <row r="20" spans="1:9" ht="13.5">
      <c r="A20" s="5">
        <v>4</v>
      </c>
      <c r="B20" s="28" t="s">
        <v>23</v>
      </c>
      <c r="C20" s="6">
        <v>300000</v>
      </c>
      <c r="D20" s="22">
        <f>SUM(D21)</f>
        <v>0</v>
      </c>
      <c r="E20" s="15">
        <f>(D20*100)/C20</f>
        <v>0</v>
      </c>
      <c r="F20" s="32">
        <v>0.55</v>
      </c>
      <c r="G20" s="22">
        <v>0</v>
      </c>
      <c r="H20" s="7">
        <v>0</v>
      </c>
      <c r="I20" s="7">
        <f>FLOOR(G20,0.00001)*D20</f>
        <v>0</v>
      </c>
    </row>
    <row r="21" spans="1:9" ht="13.5">
      <c r="A21" s="5"/>
      <c r="B21" s="28"/>
      <c r="C21" s="23" t="s">
        <v>24</v>
      </c>
      <c r="D21" s="22"/>
      <c r="E21" s="15"/>
      <c r="F21" s="15"/>
      <c r="G21" s="15"/>
      <c r="H21" s="7"/>
      <c r="I21" s="7"/>
    </row>
    <row r="22" spans="1:9" ht="13.5">
      <c r="A22" s="5"/>
      <c r="B22" s="28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SUM(C16:C22)</f>
        <v>698465</v>
      </c>
      <c r="D23" s="20">
        <f>SUM(D16:D22)</f>
        <v>0</v>
      </c>
      <c r="E23" s="29">
        <f>(D23*100)/C23</f>
        <v>0</v>
      </c>
      <c r="F23" s="21"/>
      <c r="G23" s="21"/>
      <c r="H23" s="13"/>
      <c r="I23" s="30">
        <f>SUM(I16:I22)</f>
        <v>0</v>
      </c>
    </row>
    <row r="24" spans="1:9" ht="13.5">
      <c r="A24" s="5"/>
      <c r="B24" s="14"/>
      <c r="C24" s="6"/>
      <c r="D24" s="6"/>
      <c r="E24" s="27"/>
      <c r="F24" s="15"/>
      <c r="G24" s="15"/>
      <c r="H24" s="7"/>
      <c r="I24" s="7"/>
    </row>
    <row r="25" spans="1:9" ht="13.5">
      <c r="A25" s="18"/>
      <c r="B25" s="17" t="s">
        <v>12</v>
      </c>
      <c r="C25" s="20">
        <f>SUM(C13,C23)</f>
        <v>723464</v>
      </c>
      <c r="D25" s="20">
        <f>SUM(D13,D23)</f>
        <v>0</v>
      </c>
      <c r="E25" s="26">
        <f>(D25*100)/C25</f>
        <v>0</v>
      </c>
      <c r="F25" s="19"/>
      <c r="G25" s="19"/>
      <c r="H25" s="19"/>
      <c r="I25" s="31">
        <f>SUM(I13,I23)</f>
        <v>0</v>
      </c>
    </row>
    <row r="26" ht="12.75">
      <c r="C26" s="16"/>
    </row>
    <row r="27" ht="12.75">
      <c r="C27" s="16"/>
    </row>
    <row r="28" spans="2:3" ht="13.5">
      <c r="B28" s="5"/>
      <c r="C28" s="16"/>
    </row>
    <row r="29" spans="2:3" ht="13.5">
      <c r="B29" s="5"/>
      <c r="C29" s="16"/>
    </row>
    <row r="30" spans="2:3" ht="13.5">
      <c r="B30" s="5"/>
      <c r="C30" s="16"/>
    </row>
    <row r="31" spans="2:3" ht="13.5">
      <c r="B31" s="5"/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</sheetData>
  <mergeCells count="3">
    <mergeCell ref="A8:I8"/>
    <mergeCell ref="A2:I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2007-08-16T12:22:18Z</dcterms:modified>
  <cp:category/>
  <cp:version/>
  <cp:contentType/>
  <cp:contentStatus/>
</cp:coreProperties>
</file>