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03 FEIJÃO PRET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<sst xmlns="http://schemas.openxmlformats.org/spreadsheetml/2006/main" count="29" uniqueCount="23">
  <si>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</si>
  <si>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</si>
  <si>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</si>
  <si>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</si>
  <si>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</si>
  <si>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</si>
  <si>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</si>
  <si>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</si>
  <si>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</si>
  <si>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</si>
  <si>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Media Regional</t>
  </si>
  <si>
    <t>Adquirida</t>
  </si>
  <si>
    <t>por BOLSA</t>
  </si>
  <si>
    <t>Media Total</t>
  </si>
  <si>
    <t>ESTADO/ORIGEM</t>
  </si>
  <si>
    <t>UF</t>
  </si>
  <si>
    <t>PR</t>
  </si>
  <si>
    <t>Preço de</t>
  </si>
  <si>
    <t>Valor</t>
  </si>
  <si>
    <t>Operação</t>
  </si>
  <si>
    <t>AVISO DE LEILÃO DE PRÊMIO EQUALIZADOR PAGO AO PRODUTOR RURAL DE FEIJÃO
             PRETO E/OU SUA COOPERATIVA – PEPRO N.º 403/07 - 05/07/2007</t>
  </si>
  <si>
    <t>BCMM</t>
  </si>
  <si>
    <t>BBM PR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</si>
</sst>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_);\(0.00\)"/>
    <numFmt numFmtId="178" formatCode="0.000"/>
    <numFmt numFmtId="179" formatCode="_(* #,##0.000_);_(* \(#,##0.000\);_(* &quot;-&quot;?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178" fontId="1" fillId="0" borderId="0" xfId="20" applyNumberFormat="1" applyFont="1" applyAlignment="1">
      <alignment horizontal="center" vertic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43" fontId="1" fillId="2" borderId="4" xfId="2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43" fontId="1" fillId="2" borderId="4" xfId="2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34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8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6.7109375" style="0" customWidth="1"/>
    <col min="5" max="8" width="10.7109375" style="0" customWidth="1"/>
    <col min="9" max="9" width="16.7109375" style="0" customWidth="1"/>
  </cols>
  <sheetData>
    <row r="1" ht="62.25" customHeight="1"/>
    <row r="2" spans="1:9" ht="49.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</row>
    <row r="3" spans="1:9" ht="12.75">
      <c r="A3" s="2"/>
      <c r="B3" s="1"/>
      <c r="C3" s="1"/>
      <c r="D3" s="1"/>
      <c r="E3" s="1"/>
      <c r="F3" s="1"/>
      <c r="G3" s="1"/>
      <c r="H3" s="1"/>
      <c r="I3" s="24"/>
    </row>
    <row r="4" spans="1:9" ht="13.5">
      <c r="A4" s="3"/>
      <c r="B4" s="3"/>
      <c r="C4" s="3" t="s">
        <v>1</v>
      </c>
      <c r="D4" s="3" t="s">
        <v>1</v>
      </c>
      <c r="E4" s="3" t="s">
        <v>2</v>
      </c>
      <c r="F4" s="3" t="s">
        <v>17</v>
      </c>
      <c r="G4" s="3" t="s">
        <v>17</v>
      </c>
      <c r="H4" s="3" t="s">
        <v>2</v>
      </c>
      <c r="I4" s="8" t="s">
        <v>18</v>
      </c>
    </row>
    <row r="5" spans="1:9" ht="13.5">
      <c r="A5" s="8" t="s">
        <v>0</v>
      </c>
      <c r="B5" s="8" t="s">
        <v>14</v>
      </c>
      <c r="C5" s="20" t="s">
        <v>7</v>
      </c>
      <c r="D5" s="4" t="s">
        <v>11</v>
      </c>
      <c r="E5" s="25" t="s">
        <v>3</v>
      </c>
      <c r="F5" s="4" t="s">
        <v>4</v>
      </c>
      <c r="G5" s="4" t="s">
        <v>5</v>
      </c>
      <c r="H5" s="4" t="s">
        <v>6</v>
      </c>
      <c r="I5" s="4" t="s">
        <v>19</v>
      </c>
    </row>
    <row r="6" spans="1:9" ht="13.5">
      <c r="A6" s="4"/>
      <c r="B6" s="4"/>
      <c r="C6" s="4" t="s">
        <v>9</v>
      </c>
      <c r="D6" s="4" t="s">
        <v>12</v>
      </c>
      <c r="E6" s="4" t="s">
        <v>8</v>
      </c>
      <c r="F6" s="4" t="s">
        <v>8</v>
      </c>
      <c r="G6" s="4" t="s">
        <v>8</v>
      </c>
      <c r="H6" s="4"/>
      <c r="I6" s="4" t="s">
        <v>8</v>
      </c>
    </row>
    <row r="7" spans="1:9" ht="13.5">
      <c r="A7" s="9"/>
      <c r="B7" s="9"/>
      <c r="C7" s="19"/>
      <c r="D7" s="9"/>
      <c r="E7" s="9"/>
      <c r="F7" s="9"/>
      <c r="G7" s="9"/>
      <c r="H7" s="9"/>
      <c r="I7" s="10"/>
    </row>
    <row r="8" spans="1:9" ht="13.5">
      <c r="A8" s="29" t="s">
        <v>15</v>
      </c>
      <c r="B8" s="30"/>
      <c r="C8" s="30"/>
      <c r="D8" s="30"/>
      <c r="E8" s="30"/>
      <c r="F8" s="30"/>
      <c r="G8" s="30"/>
      <c r="H8" s="30"/>
      <c r="I8" s="31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18" t="s">
        <v>16</v>
      </c>
      <c r="C10" s="6">
        <v>2000000</v>
      </c>
      <c r="D10" s="6">
        <f>SUM(D11:D12)</f>
        <v>1803000</v>
      </c>
      <c r="E10" s="21">
        <f>(D10*100)/C10</f>
        <v>90.15</v>
      </c>
      <c r="F10" s="23">
        <v>0.141</v>
      </c>
      <c r="G10" s="23">
        <v>0.141</v>
      </c>
      <c r="H10" s="7">
        <f>(G10*100)/F10-100</f>
        <v>0</v>
      </c>
      <c r="I10" s="7">
        <f>FLOOR(G10,0.00001)*D10</f>
        <v>254223.00000000003</v>
      </c>
    </row>
    <row r="11" spans="1:9" ht="13.5">
      <c r="A11" s="5"/>
      <c r="B11" s="18"/>
      <c r="C11" s="6" t="s">
        <v>21</v>
      </c>
      <c r="D11" s="6">
        <v>600000</v>
      </c>
      <c r="E11" s="21"/>
      <c r="F11" s="23"/>
      <c r="G11" s="23"/>
      <c r="H11" s="7"/>
      <c r="I11" s="7"/>
    </row>
    <row r="12" spans="1:9" ht="13.5">
      <c r="A12" s="5"/>
      <c r="B12" s="18"/>
      <c r="C12" s="6" t="s">
        <v>22</v>
      </c>
      <c r="D12" s="6">
        <v>1203000</v>
      </c>
      <c r="E12" s="12"/>
      <c r="F12" s="12"/>
      <c r="G12" s="7"/>
      <c r="H12" s="7"/>
      <c r="I12" s="7"/>
    </row>
    <row r="13" spans="1:9" ht="13.5">
      <c r="A13" s="5"/>
      <c r="B13" s="11"/>
      <c r="C13" s="6"/>
      <c r="D13" s="6"/>
      <c r="E13" s="12"/>
      <c r="F13" s="12"/>
      <c r="G13" s="7"/>
      <c r="H13" s="7"/>
      <c r="I13" s="7"/>
    </row>
    <row r="14" spans="1:9" ht="13.5">
      <c r="A14" s="15"/>
      <c r="B14" s="14" t="s">
        <v>10</v>
      </c>
      <c r="C14" s="17">
        <f>SUM(C10:C13)</f>
        <v>2000000</v>
      </c>
      <c r="D14" s="17">
        <f>SUM(D10)</f>
        <v>1803000</v>
      </c>
      <c r="E14" s="26">
        <f>(D14*100)/C14</f>
        <v>90.15</v>
      </c>
      <c r="F14" s="16"/>
      <c r="G14" s="16"/>
      <c r="H14" s="16"/>
      <c r="I14" s="28">
        <f>SUM(I10)</f>
        <v>254223.00000000003</v>
      </c>
    </row>
    <row r="15" spans="3:9" ht="12.75">
      <c r="C15" s="13"/>
      <c r="I15" s="27"/>
    </row>
    <row r="16" spans="1:9" ht="13.5">
      <c r="A16" s="15"/>
      <c r="B16" s="14" t="s">
        <v>13</v>
      </c>
      <c r="C16" s="17">
        <f>SUM(C14)</f>
        <v>2000000</v>
      </c>
      <c r="D16" s="17">
        <f>SUM(D14)</f>
        <v>1803000</v>
      </c>
      <c r="E16" s="26">
        <f>(D16*100)/C16</f>
        <v>90.15</v>
      </c>
      <c r="F16" s="16"/>
      <c r="G16" s="16"/>
      <c r="H16" s="16"/>
      <c r="I16" s="22">
        <f>SUM(I14)</f>
        <v>254223.00000000003</v>
      </c>
    </row>
    <row r="17" spans="2:3" ht="13.5">
      <c r="B17" s="5"/>
      <c r="C17" s="13"/>
    </row>
    <row r="18" spans="2:3" ht="13.5">
      <c r="B18" s="5"/>
      <c r="C18" s="13"/>
    </row>
    <row r="19" spans="2:3" ht="13.5">
      <c r="B19" s="5"/>
      <c r="C19" s="13"/>
    </row>
    <row r="20" spans="2:3" ht="13.5">
      <c r="B20" s="5"/>
      <c r="C20" s="13"/>
    </row>
    <row r="21" ht="12.75">
      <c r="C21" s="13"/>
    </row>
    <row r="22" ht="12.75">
      <c r="C22" s="13"/>
    </row>
    <row r="23" ht="12.75">
      <c r="C23" s="13"/>
    </row>
    <row r="24" ht="12.75">
      <c r="C24" s="13"/>
    </row>
    <row r="25" ht="12.75">
      <c r="C25" s="13"/>
    </row>
    <row r="26" ht="12.75">
      <c r="C26" s="13"/>
    </row>
    <row r="27" ht="12.75">
      <c r="C27" s="13"/>
    </row>
    <row r="28" ht="12.75">
      <c r="C28" s="13"/>
    </row>
    <row r="29" ht="12.75">
      <c r="C29" s="13"/>
    </row>
    <row r="30" ht="12.75">
      <c r="C30" s="13"/>
    </row>
    <row r="31" ht="12.75">
      <c r="C31" s="13"/>
    </row>
    <row r="32" ht="12.75">
      <c r="C32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2007-07-05T14:24:42Z</cp:lastPrinted>
  <dcterms:created xsi:type="dcterms:W3CDTF">2005-05-09T20:19:33Z</dcterms:created>
  <dcterms:modified xsi:type="dcterms:W3CDTF">2007-07-05T14:24:55Z</dcterms:modified>
  <cp:category/>
  <cp:version/>
  <cp:contentType/>
  <cp:contentStatus/>
</cp:coreProperties>
</file>