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8 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<sst xmlns="http://schemas.openxmlformats.org/spreadsheetml/2006/main" count="35" uniqueCount="26">
  <si>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</si>
  <si>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</si>
  <si>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</si>
  <si>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</si>
  <si>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</si>
  <si>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</si>
  <si>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</si>
  <si>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</si>
  <si>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</si>
  <si>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</si>
  <si>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</si>
  <si>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</si>
  <si>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</si>
  <si>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</si>
  <si>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</si>
  <si>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</si>
  <si>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</si>
  <si>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</si>
  <si>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</si>
  <si>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</si>
  <si>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AVISO DE VENDA DE SORGO EM GRÃOS Nº 398/07 - 04/07/2007</t>
  </si>
  <si>
    <t>Campo Novo do Parecis</t>
  </si>
  <si>
    <t>Nova Mutum</t>
  </si>
  <si>
    <t>MT</t>
  </si>
  <si>
    <t>RETIRADO</t>
  </si>
  <si>
    <t>BCMM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</si>
</sst>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.28125" style="0" customWidth="1"/>
    <col min="2" max="2" width="26.00390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16</v>
      </c>
      <c r="C5" s="23" t="s">
        <v>9</v>
      </c>
      <c r="D5" s="23" t="s">
        <v>18</v>
      </c>
      <c r="E5" s="4" t="s">
        <v>10</v>
      </c>
      <c r="F5" s="2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0" t="s">
        <v>23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5">
        <v>1</v>
      </c>
      <c r="B9" s="28" t="s">
        <v>21</v>
      </c>
      <c r="C9" s="21">
        <v>1800000</v>
      </c>
      <c r="D9" s="29">
        <v>0</v>
      </c>
      <c r="E9" s="6">
        <f>SUM(D10)</f>
        <v>0</v>
      </c>
      <c r="F9" s="25">
        <f>(E9*100)/C9</f>
        <v>0</v>
      </c>
      <c r="G9" s="22">
        <v>0.129</v>
      </c>
      <c r="H9" s="29">
        <v>0</v>
      </c>
      <c r="I9" s="29">
        <v>0</v>
      </c>
      <c r="J9" s="7">
        <f>FLOOR(H9,0.00001)*E9</f>
        <v>0</v>
      </c>
    </row>
    <row r="10" spans="1:10" ht="13.5">
      <c r="A10" s="5"/>
      <c r="B10" s="28"/>
      <c r="C10" s="20" t="s">
        <v>24</v>
      </c>
      <c r="D10" s="21"/>
      <c r="E10" s="6"/>
      <c r="F10" s="12"/>
      <c r="G10" s="12"/>
      <c r="H10" s="12"/>
      <c r="I10" s="7"/>
      <c r="J10" s="7"/>
    </row>
    <row r="11" spans="1:10" ht="13.5" hidden="1">
      <c r="A11" s="5"/>
      <c r="B11" s="28"/>
      <c r="C11" s="6"/>
      <c r="D11" s="6"/>
      <c r="E11" s="6"/>
      <c r="F11" s="12"/>
      <c r="G11" s="12"/>
      <c r="H11" s="12"/>
      <c r="I11" s="7"/>
      <c r="J11" s="7"/>
    </row>
    <row r="12" spans="1:10" ht="13.5">
      <c r="A12" s="5">
        <v>2</v>
      </c>
      <c r="B12" s="28" t="s">
        <v>21</v>
      </c>
      <c r="C12" s="21">
        <v>4975459</v>
      </c>
      <c r="D12" s="29">
        <v>0</v>
      </c>
      <c r="E12" s="6">
        <f>SUM(D13)</f>
        <v>0</v>
      </c>
      <c r="F12" s="25">
        <f>(E12*100)/C12</f>
        <v>0</v>
      </c>
      <c r="G12" s="22">
        <v>0.129</v>
      </c>
      <c r="H12" s="29">
        <v>0</v>
      </c>
      <c r="I12" s="29">
        <v>0</v>
      </c>
      <c r="J12" s="7">
        <f>FLOOR(H12,0.00001)*E12</f>
        <v>0</v>
      </c>
    </row>
    <row r="13" spans="1:10" ht="13.5">
      <c r="A13" s="5"/>
      <c r="B13" s="28"/>
      <c r="C13" s="20" t="s">
        <v>24</v>
      </c>
      <c r="D13" s="21"/>
      <c r="E13" s="6"/>
      <c r="F13" s="12"/>
      <c r="G13" s="12"/>
      <c r="H13" s="12"/>
      <c r="I13" s="7"/>
      <c r="J13" s="7"/>
    </row>
    <row r="14" spans="1:10" ht="13.5">
      <c r="A14" s="5">
        <v>3</v>
      </c>
      <c r="B14" s="28" t="s">
        <v>22</v>
      </c>
      <c r="C14" s="21">
        <v>2887784</v>
      </c>
      <c r="D14" s="29">
        <v>0</v>
      </c>
      <c r="E14" s="6">
        <f>SUM(D15)</f>
        <v>2887784</v>
      </c>
      <c r="F14" s="25">
        <f>(E14*100)/C14</f>
        <v>100</v>
      </c>
      <c r="G14" s="22">
        <v>0.129</v>
      </c>
      <c r="H14" s="22">
        <v>0.129</v>
      </c>
      <c r="I14" s="7">
        <f>(H14*100)/G14-100</f>
        <v>0</v>
      </c>
      <c r="J14" s="7">
        <f>FLOOR(H14,0.00001)*E14</f>
        <v>372524.136</v>
      </c>
    </row>
    <row r="15" spans="1:10" ht="13.5">
      <c r="A15" s="5"/>
      <c r="B15" s="28"/>
      <c r="C15" s="20" t="s">
        <v>25</v>
      </c>
      <c r="D15" s="21">
        <v>2887784</v>
      </c>
      <c r="E15" s="6"/>
      <c r="F15" s="12"/>
      <c r="G15" s="12"/>
      <c r="H15" s="12"/>
      <c r="I15" s="7"/>
      <c r="J15" s="7"/>
    </row>
    <row r="16" spans="1:10" ht="13.5" hidden="1">
      <c r="A16" s="5"/>
      <c r="B16" s="28"/>
      <c r="C16" s="6"/>
      <c r="D16" s="6"/>
      <c r="E16" s="6"/>
      <c r="F16" s="12"/>
      <c r="G16" s="12"/>
      <c r="H16" s="12"/>
      <c r="I16" s="7"/>
      <c r="J16" s="7"/>
    </row>
    <row r="17" spans="1:10" ht="13.5">
      <c r="A17" s="16"/>
      <c r="B17" s="15" t="s">
        <v>15</v>
      </c>
      <c r="C17" s="18">
        <f>SUM(C9:C15)</f>
        <v>9663243</v>
      </c>
      <c r="D17" s="18">
        <f>SUM(D9:D15)</f>
        <v>2887784</v>
      </c>
      <c r="E17" s="18">
        <f>SUM(E9,E12,E14)</f>
        <v>2887784</v>
      </c>
      <c r="F17" s="27">
        <f>(E17*100)/C17</f>
        <v>29.88421174961656</v>
      </c>
      <c r="G17" s="17"/>
      <c r="H17" s="17"/>
      <c r="I17" s="17"/>
      <c r="J17" s="26">
        <f>SUM(J9,J12,J14)</f>
        <v>372524.136</v>
      </c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/>
      <c r="B19" s="11"/>
      <c r="C19" s="6"/>
      <c r="D19" s="19"/>
      <c r="E19" s="6"/>
      <c r="F19" s="12"/>
      <c r="G19" s="12"/>
      <c r="H19" s="12"/>
      <c r="I19" s="7"/>
      <c r="J19" s="7"/>
    </row>
    <row r="20" spans="1:10" ht="13.5">
      <c r="A20" s="5"/>
      <c r="B20" s="14"/>
      <c r="C20" s="6"/>
      <c r="D20" s="6"/>
      <c r="E20" s="6"/>
      <c r="F20" s="12"/>
      <c r="G20" s="12"/>
      <c r="H20" s="12"/>
      <c r="I20" s="7"/>
      <c r="J20" s="7"/>
    </row>
    <row r="21" spans="1:10" ht="13.5">
      <c r="A21" s="5"/>
      <c r="B21" s="11"/>
      <c r="C21" s="6"/>
      <c r="D21" s="6"/>
      <c r="E21" s="6"/>
      <c r="F21" s="12"/>
      <c r="G21" s="12"/>
      <c r="H21" s="12"/>
      <c r="I21" s="7"/>
      <c r="J21" s="7"/>
    </row>
    <row r="22" spans="1:10" ht="13.5">
      <c r="A22" s="5"/>
      <c r="B22" s="11"/>
      <c r="C22" s="6"/>
      <c r="D22" s="19"/>
      <c r="E22" s="6"/>
      <c r="F22" s="12"/>
      <c r="G22" s="12"/>
      <c r="H22" s="12"/>
      <c r="I22" s="7"/>
      <c r="J22" s="7"/>
    </row>
    <row r="23" spans="1:10" ht="13.5">
      <c r="A23" s="5"/>
      <c r="B23" s="11"/>
      <c r="C23" s="6"/>
      <c r="D23" s="6"/>
      <c r="E23" s="6"/>
      <c r="F23" s="12"/>
      <c r="G23" s="12"/>
      <c r="H23" s="12"/>
      <c r="I23" s="7"/>
      <c r="J23" s="7"/>
    </row>
    <row r="24" spans="1:10" ht="13.5">
      <c r="A24" s="5"/>
      <c r="B24" s="11"/>
      <c r="C24" s="6"/>
      <c r="D24" s="6"/>
      <c r="E24" s="6"/>
      <c r="F24" s="12"/>
      <c r="G24" s="12"/>
      <c r="H24" s="12"/>
      <c r="I24" s="7"/>
      <c r="J24" s="7"/>
    </row>
    <row r="25" spans="1:10" ht="13.5">
      <c r="A25" s="5"/>
      <c r="B25" s="11"/>
      <c r="C25" s="6"/>
      <c r="D25" s="19"/>
      <c r="E25" s="6"/>
      <c r="F25" s="12"/>
      <c r="G25" s="12"/>
      <c r="H25" s="12"/>
      <c r="I25" s="7"/>
      <c r="J25" s="7"/>
    </row>
    <row r="26" spans="1:10" ht="13.5">
      <c r="A26" s="5"/>
      <c r="B26" s="11"/>
      <c r="C26" s="6"/>
      <c r="D26" s="6"/>
      <c r="E26" s="6"/>
      <c r="F26" s="12"/>
      <c r="G26" s="12"/>
      <c r="H26" s="12"/>
      <c r="I26" s="7"/>
      <c r="J26" s="7"/>
    </row>
    <row r="27" spans="1:10" ht="13.5">
      <c r="A27" s="5"/>
      <c r="B27" s="14"/>
      <c r="C27" s="6"/>
      <c r="D27" s="6"/>
      <c r="E27" s="6"/>
      <c r="F27" s="12"/>
      <c r="G27" s="12"/>
      <c r="H27" s="12"/>
      <c r="I27" s="7"/>
      <c r="J27" s="7"/>
    </row>
    <row r="28" spans="2:3" ht="13.5">
      <c r="B28" s="11"/>
      <c r="C28" s="13"/>
    </row>
    <row r="29" spans="2:3" ht="13.5">
      <c r="B29" s="11"/>
      <c r="C29" s="13"/>
    </row>
    <row r="30" spans="2:3" ht="13.5">
      <c r="B30" s="14"/>
      <c r="C30" s="13"/>
    </row>
    <row r="31" spans="2:3" ht="13.5">
      <c r="B31" s="11"/>
      <c r="C31" s="13"/>
    </row>
    <row r="32" ht="12.75">
      <c r="C32" s="13"/>
    </row>
    <row r="33" ht="12.75">
      <c r="C33" s="13"/>
    </row>
    <row r="34" spans="3:5" ht="12.75">
      <c r="C34" s="13"/>
      <c r="E34" t="s">
        <v>8</v>
      </c>
    </row>
    <row r="35" spans="2:3" ht="13.5">
      <c r="B35" s="5"/>
      <c r="C35" s="13"/>
    </row>
    <row r="36" spans="2:3" ht="13.5">
      <c r="B36" s="5"/>
      <c r="C36" s="13"/>
    </row>
    <row r="37" spans="2:3" ht="13.5">
      <c r="B37" s="5"/>
      <c r="C37" s="13"/>
    </row>
    <row r="38" spans="2:3" ht="13.5">
      <c r="B38" s="5"/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2007-07-04T14:25:02Z</dcterms:modified>
  <cp:category/>
  <cp:version/>
  <cp:contentType/>
  <cp:contentStatus/>
</cp:coreProperties>
</file>