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47 FRETE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<sst xmlns="http://schemas.openxmlformats.org/spreadsheetml/2006/main" count="55" uniqueCount="31">
  <si>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</si>
  <si>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</si>
  <si>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</si>
  <si>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</si>
  <si>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</si>
  <si>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</si>
  <si>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</si>
  <si>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</si>
  <si>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</si>
  <si>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</si>
  <si>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</si>
  <si>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</si>
  <si>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</si>
  <si>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</si>
  <si>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</si>
  <si>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</si>
  <si>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MT</t>
  </si>
  <si>
    <t>AVISO CONAB/DIGES/SUARM/GEMOV Nº 347/07 - 22/06/2007</t>
  </si>
  <si>
    <t>BBPR</t>
  </si>
  <si>
    <t>BNM</t>
  </si>
  <si>
    <t>BBO</t>
  </si>
  <si>
    <t>BMCS</t>
  </si>
  <si>
    <t>BBM PR</t>
  </si>
  <si>
    <t>Transbras</t>
  </si>
  <si>
    <t>BCMCO</t>
  </si>
  <si>
    <t>Bom Jesus Transp. Ltda.</t>
  </si>
  <si>
    <t>Transkini Rodoviario</t>
  </si>
  <si>
    <t>Martelli Trasp. Ltda.</t>
  </si>
  <si>
    <t>Transp. Rodoviario</t>
  </si>
  <si>
    <t xml:space="preserve">Mercosul Transp. </t>
  </si>
  <si>
    <t xml:space="preserve">Serra Transp. Rodov. 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</si>
</sst>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176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10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">
      <selection activeCell="H25" sqref="H25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4" width="14.8515625" style="0" customWidth="1"/>
    <col min="5" max="5" width="11.28125" style="0" customWidth="1"/>
    <col min="6" max="6" width="33.7109375" style="0" customWidth="1"/>
    <col min="7" max="7" width="19.7109375" style="0" customWidth="1"/>
    <col min="8" max="8" width="19.7109375" style="1" customWidth="1"/>
    <col min="9" max="9" width="13.8515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1" t="s">
        <v>17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7"/>
      <c r="B3" s="27"/>
      <c r="C3" s="27"/>
      <c r="D3" s="7"/>
      <c r="E3" s="27"/>
      <c r="F3" s="7"/>
      <c r="G3" s="35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6"/>
      <c r="B6" s="37"/>
      <c r="C6" s="38"/>
      <c r="D6" s="38"/>
      <c r="E6" s="38"/>
      <c r="F6" s="38"/>
      <c r="G6" s="39"/>
      <c r="H6" s="38"/>
      <c r="I6" s="40"/>
    </row>
    <row r="7" spans="1:9" ht="16.5">
      <c r="A7" s="29">
        <v>1</v>
      </c>
      <c r="B7" s="32">
        <v>6863000</v>
      </c>
      <c r="C7" s="26" t="s">
        <v>16</v>
      </c>
      <c r="D7" s="30" t="s">
        <v>16</v>
      </c>
      <c r="E7" s="30" t="s">
        <v>18</v>
      </c>
      <c r="F7" s="30" t="s">
        <v>25</v>
      </c>
      <c r="G7" s="17">
        <v>628159.79</v>
      </c>
      <c r="H7" s="17">
        <v>469700</v>
      </c>
      <c r="I7" s="17">
        <f>(H7*100)/G7-100</f>
        <v>-25.226032057862227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1">
        <v>2</v>
      </c>
      <c r="B9" s="32">
        <v>4883611</v>
      </c>
      <c r="C9" s="26" t="s">
        <v>16</v>
      </c>
      <c r="D9" s="30" t="s">
        <v>16</v>
      </c>
      <c r="E9" s="30" t="s">
        <v>19</v>
      </c>
      <c r="F9" s="30" t="s">
        <v>26</v>
      </c>
      <c r="G9" s="17">
        <v>306827.27</v>
      </c>
      <c r="H9" s="17">
        <v>233600</v>
      </c>
      <c r="I9" s="17">
        <f>(H9*100)/G9-100</f>
        <v>-23.865958850398144</v>
      </c>
    </row>
    <row r="10" spans="1:9" ht="16.5">
      <c r="A10" s="11"/>
      <c r="B10" s="23"/>
      <c r="C10" s="23"/>
      <c r="D10" s="12"/>
      <c r="E10" s="12"/>
      <c r="F10" s="12"/>
      <c r="G10" s="17"/>
      <c r="H10" s="17"/>
      <c r="I10" s="17"/>
    </row>
    <row r="11" spans="1:9" ht="16.5">
      <c r="A11" s="11">
        <v>3</v>
      </c>
      <c r="B11" s="32">
        <v>26125613</v>
      </c>
      <c r="C11" s="26" t="s">
        <v>16</v>
      </c>
      <c r="D11" s="30" t="s">
        <v>16</v>
      </c>
      <c r="E11" s="30" t="s">
        <v>20</v>
      </c>
      <c r="F11" s="30" t="s">
        <v>27</v>
      </c>
      <c r="G11" s="17">
        <v>2521342.69</v>
      </c>
      <c r="H11" s="17">
        <v>1897000</v>
      </c>
      <c r="I11" s="17">
        <f>(H11*100)/G11-100</f>
        <v>-24.762309878630575</v>
      </c>
    </row>
    <row r="12" spans="1:9" ht="16.5">
      <c r="A12" s="11"/>
      <c r="B12" s="23"/>
      <c r="C12" s="23"/>
      <c r="D12" s="12"/>
      <c r="E12" s="12"/>
      <c r="F12" s="12"/>
      <c r="G12" s="17"/>
      <c r="H12" s="17"/>
      <c r="I12" s="17"/>
    </row>
    <row r="13" spans="1:9" ht="16.5">
      <c r="A13" s="11">
        <v>4</v>
      </c>
      <c r="B13" s="32">
        <v>5212737</v>
      </c>
      <c r="C13" s="26" t="s">
        <v>16</v>
      </c>
      <c r="D13" s="30" t="s">
        <v>16</v>
      </c>
      <c r="E13" s="30" t="s">
        <v>21</v>
      </c>
      <c r="F13" s="30" t="s">
        <v>28</v>
      </c>
      <c r="G13" s="17">
        <v>482021.79</v>
      </c>
      <c r="H13" s="17">
        <v>332000</v>
      </c>
      <c r="I13" s="17">
        <f>(H13*100)/G13-100</f>
        <v>-31.1234456848932</v>
      </c>
    </row>
    <row r="14" spans="1:9" ht="16.5">
      <c r="A14" s="11"/>
      <c r="B14" s="23"/>
      <c r="C14" s="23"/>
      <c r="D14" s="12"/>
      <c r="E14" s="12"/>
      <c r="F14" s="12"/>
      <c r="G14" s="17"/>
      <c r="H14" s="17"/>
      <c r="I14" s="17"/>
    </row>
    <row r="15" spans="1:9" ht="16.5">
      <c r="A15" s="11">
        <v>5</v>
      </c>
      <c r="B15" s="32">
        <v>3438000</v>
      </c>
      <c r="C15" s="26" t="s">
        <v>16</v>
      </c>
      <c r="D15" s="26" t="s">
        <v>16</v>
      </c>
      <c r="E15" s="30" t="s">
        <v>21</v>
      </c>
      <c r="F15" s="30" t="s">
        <v>28</v>
      </c>
      <c r="G15" s="17">
        <v>328741.56</v>
      </c>
      <c r="H15" s="17">
        <v>245000</v>
      </c>
      <c r="I15" s="17">
        <f>(H15*100)/G15-100</f>
        <v>-25.473371848694768</v>
      </c>
    </row>
    <row r="16" spans="1:9" ht="16.5">
      <c r="A16" s="11"/>
      <c r="B16" s="23"/>
      <c r="C16" s="23"/>
      <c r="D16" s="12"/>
      <c r="E16" s="12"/>
      <c r="F16" s="12"/>
      <c r="G16" s="17"/>
      <c r="H16" s="17"/>
      <c r="I16" s="17"/>
    </row>
    <row r="17" spans="1:9" ht="16.5">
      <c r="A17" s="11">
        <v>6</v>
      </c>
      <c r="B17" s="32">
        <v>10970806</v>
      </c>
      <c r="C17" s="26" t="s">
        <v>16</v>
      </c>
      <c r="D17" s="30" t="s">
        <v>16</v>
      </c>
      <c r="E17" s="34" t="s">
        <v>22</v>
      </c>
      <c r="F17" s="34" t="s">
        <v>23</v>
      </c>
      <c r="G17" s="17">
        <v>939845.08</v>
      </c>
      <c r="H17" s="17">
        <v>738000</v>
      </c>
      <c r="I17" s="17">
        <f>(H17*100)/G17-100</f>
        <v>-21.47642034791521</v>
      </c>
    </row>
    <row r="18" spans="1:9" ht="16.5">
      <c r="A18" s="11"/>
      <c r="B18" s="23"/>
      <c r="C18" s="23"/>
      <c r="D18" s="12"/>
      <c r="E18" s="12"/>
      <c r="F18" s="12"/>
      <c r="G18" s="17"/>
      <c r="H18" s="17"/>
      <c r="I18" s="17"/>
    </row>
    <row r="19" spans="1:9" ht="16.5">
      <c r="A19" s="11">
        <v>7</v>
      </c>
      <c r="B19" s="32">
        <v>9600000</v>
      </c>
      <c r="C19" s="26" t="s">
        <v>16</v>
      </c>
      <c r="D19" s="26" t="s">
        <v>16</v>
      </c>
      <c r="E19" s="34" t="s">
        <v>19</v>
      </c>
      <c r="F19" s="34" t="s">
        <v>29</v>
      </c>
      <c r="G19" s="17">
        <v>936000</v>
      </c>
      <c r="H19" s="17">
        <v>649000</v>
      </c>
      <c r="I19" s="17">
        <f>(H19*100)/G19-100</f>
        <v>-30.66239316239316</v>
      </c>
    </row>
    <row r="20" spans="1:9" ht="16.5">
      <c r="A20" s="11"/>
      <c r="B20" s="23"/>
      <c r="C20" s="23"/>
      <c r="D20" s="12"/>
      <c r="E20" s="12"/>
      <c r="F20" s="12"/>
      <c r="G20" s="17"/>
      <c r="H20" s="17"/>
      <c r="I20" s="17"/>
    </row>
    <row r="21" spans="1:9" ht="16.5">
      <c r="A21" s="11">
        <v>8</v>
      </c>
      <c r="B21" s="32">
        <v>4680000</v>
      </c>
      <c r="C21" s="26" t="s">
        <v>16</v>
      </c>
      <c r="D21" s="30" t="s">
        <v>16</v>
      </c>
      <c r="E21" s="30" t="s">
        <v>24</v>
      </c>
      <c r="F21" s="30" t="s">
        <v>30</v>
      </c>
      <c r="G21" s="17">
        <v>471088.8</v>
      </c>
      <c r="H21" s="17">
        <v>298900</v>
      </c>
      <c r="I21" s="17">
        <f>(H21*100)/G21-100</f>
        <v>-36.55124044553808</v>
      </c>
    </row>
    <row r="22" spans="1:9" ht="16.5">
      <c r="A22" s="11"/>
      <c r="B22" s="23"/>
      <c r="C22" s="23"/>
      <c r="D22" s="12"/>
      <c r="E22" s="12"/>
      <c r="F22" s="12"/>
      <c r="G22" s="17"/>
      <c r="H22" s="17"/>
      <c r="I22" s="17"/>
    </row>
    <row r="23" spans="1:9" ht="16.5">
      <c r="A23" s="11">
        <v>9</v>
      </c>
      <c r="B23" s="32">
        <v>5400000</v>
      </c>
      <c r="C23" s="26" t="s">
        <v>16</v>
      </c>
      <c r="D23" s="30" t="s">
        <v>16</v>
      </c>
      <c r="E23" s="30" t="s">
        <v>24</v>
      </c>
      <c r="F23" s="34" t="s">
        <v>29</v>
      </c>
      <c r="G23" s="17">
        <v>729712</v>
      </c>
      <c r="H23" s="17">
        <v>559400</v>
      </c>
      <c r="I23" s="17">
        <f>(H23*100)/G23-100</f>
        <v>-23.33961891814853</v>
      </c>
    </row>
    <row r="24" spans="1:9" ht="16.5">
      <c r="A24" s="11"/>
      <c r="B24" s="23"/>
      <c r="C24" s="23"/>
      <c r="D24" s="12"/>
      <c r="E24" s="12"/>
      <c r="F24" s="12"/>
      <c r="G24" s="17"/>
      <c r="H24" s="17"/>
      <c r="I24" s="17"/>
    </row>
    <row r="25" spans="1:9" ht="16.5">
      <c r="A25" s="19" t="s">
        <v>13</v>
      </c>
      <c r="B25" s="33">
        <f>SUM(B7:B24)</f>
        <v>77173767</v>
      </c>
      <c r="C25" s="20"/>
      <c r="D25" s="21"/>
      <c r="E25" s="21"/>
      <c r="F25" s="21"/>
      <c r="G25" s="22">
        <f>SUM(G7:G24)</f>
        <v>7343738.9799999995</v>
      </c>
      <c r="H25" s="22">
        <f>SUM(H7:H24)</f>
        <v>5422600</v>
      </c>
      <c r="I25" s="22">
        <f>(H25*100)/G25-100</f>
        <v>-26.160229621886685</v>
      </c>
    </row>
    <row r="26" spans="1:9" ht="16.5">
      <c r="A26" s="10"/>
      <c r="B26" s="13"/>
      <c r="C26" s="13"/>
      <c r="D26" s="14"/>
      <c r="E26" s="14"/>
      <c r="F26" s="14"/>
      <c r="G26" s="18"/>
      <c r="H26" s="18"/>
      <c r="I26" s="18"/>
    </row>
    <row r="27" spans="1:9" ht="15">
      <c r="A27" s="15"/>
      <c r="B27" s="16"/>
      <c r="C27" s="16"/>
      <c r="D27" s="16"/>
      <c r="E27" s="16"/>
      <c r="F27" s="16"/>
      <c r="G27" s="16"/>
      <c r="H27" s="15"/>
      <c r="I27" s="16"/>
    </row>
    <row r="28" spans="2:6" ht="12.75">
      <c r="B28" s="5"/>
      <c r="C28" s="5"/>
      <c r="D28" s="5"/>
      <c r="E28" s="5"/>
      <c r="F28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2007-06-22T19:27:19Z</cp:lastPrinted>
  <dcterms:created xsi:type="dcterms:W3CDTF">2000-02-06T15:20:34Z</dcterms:created>
  <dcterms:modified xsi:type="dcterms:W3CDTF">2007-06-25T13:18:01Z</dcterms:modified>
  <cp:category/>
  <cp:version/>
  <cp:contentType/>
  <cp:contentStatus/>
</cp:coreProperties>
</file>