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7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<sst xmlns="http://schemas.openxmlformats.org/spreadsheetml/2006/main" count="48" uniqueCount="33">
  <si>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</si>
  <si>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</si>
  <si>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</si>
  <si>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</si>
  <si>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</si>
  <si>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</si>
  <si>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</si>
  <si>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</si>
  <si>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</si>
  <si>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</si>
  <si>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</si>
  <si>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</si>
  <si>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</si>
  <si>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</si>
  <si>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</si>
  <si>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</si>
  <si>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</si>
  <si>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</si>
  <si>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</si>
  <si>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</si>
  <si>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</si>
  <si>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GO</t>
  </si>
  <si>
    <t>Jataí</t>
  </si>
  <si>
    <t>Rio Verde</t>
  </si>
  <si>
    <t>MG</t>
  </si>
  <si>
    <t>MS</t>
  </si>
  <si>
    <t>Capadão do Ceú</t>
  </si>
  <si>
    <t>Parauna</t>
  </si>
  <si>
    <t>Primavera do Leste</t>
  </si>
  <si>
    <t xml:space="preserve">          AVISO DE VENDA DE MILHO EM GRÃOS Nº 367/07 - 27/06/2007</t>
  </si>
  <si>
    <t>Uberlandia</t>
  </si>
  <si>
    <t>CANCELADO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</si>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</sst>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6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3.57421875" style="0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7" t="s">
        <v>21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3.5">
      <c r="A9" s="5">
        <v>1</v>
      </c>
      <c r="B9" s="34" t="s">
        <v>26</v>
      </c>
      <c r="C9" s="25">
        <v>9000</v>
      </c>
      <c r="D9" s="35">
        <v>0</v>
      </c>
      <c r="E9" s="6">
        <f>SUM(D10)</f>
        <v>0</v>
      </c>
      <c r="F9" s="31">
        <f>(E9*100)/C9</f>
        <v>0</v>
      </c>
      <c r="G9" s="27">
        <v>0.164</v>
      </c>
      <c r="H9" s="35">
        <v>0</v>
      </c>
      <c r="I9" s="35">
        <v>0</v>
      </c>
      <c r="J9" s="7">
        <f>FLOOR(H9,0.00001)*E9</f>
        <v>0</v>
      </c>
    </row>
    <row r="10" spans="1:10" ht="13.5">
      <c r="A10" s="5"/>
      <c r="B10" s="34"/>
      <c r="C10" s="24" t="s">
        <v>32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22</v>
      </c>
      <c r="C12" s="26">
        <v>3000</v>
      </c>
      <c r="D12" s="35">
        <v>0</v>
      </c>
      <c r="E12" s="6">
        <f>SUM(C13:D13)</f>
        <v>0</v>
      </c>
      <c r="F12" s="31">
        <f>(E12*100)/C12</f>
        <v>0</v>
      </c>
      <c r="G12" s="27">
        <v>0.187</v>
      </c>
      <c r="H12" s="35">
        <v>0</v>
      </c>
      <c r="I12" s="35">
        <v>0</v>
      </c>
      <c r="J12" s="7">
        <f>FLOOR(H12,0.00001)*E12</f>
        <v>0</v>
      </c>
    </row>
    <row r="13" spans="1:10" ht="13.5">
      <c r="A13" s="5"/>
      <c r="B13" s="34"/>
      <c r="C13" s="24" t="s">
        <v>32</v>
      </c>
      <c r="D13" s="28"/>
      <c r="E13" s="6"/>
      <c r="F13" s="15"/>
      <c r="G13" s="15"/>
      <c r="H13" s="15"/>
      <c r="I13" s="7"/>
      <c r="J13" s="7"/>
    </row>
    <row r="14" spans="1:10" ht="13.5">
      <c r="A14" s="5">
        <v>3</v>
      </c>
      <c r="B14" s="34" t="s">
        <v>22</v>
      </c>
      <c r="C14" s="26">
        <v>2000</v>
      </c>
      <c r="D14" s="35">
        <v>0</v>
      </c>
      <c r="E14" s="6">
        <f>SUM(D15)</f>
        <v>0</v>
      </c>
      <c r="F14" s="31">
        <f>(E14*100)/C14</f>
        <v>0</v>
      </c>
      <c r="G14" s="27">
        <v>0.164</v>
      </c>
      <c r="H14" s="35">
        <v>0</v>
      </c>
      <c r="I14" s="35">
        <v>0</v>
      </c>
      <c r="J14" s="7">
        <f>FLOOR(H14,0.00001)*E14</f>
        <v>0</v>
      </c>
    </row>
    <row r="15" spans="1:10" ht="13.5">
      <c r="A15" s="5"/>
      <c r="B15" s="34"/>
      <c r="C15" s="24" t="s">
        <v>32</v>
      </c>
      <c r="D15" s="26"/>
      <c r="E15" s="6"/>
      <c r="F15" s="15"/>
      <c r="G15" s="15"/>
      <c r="H15" s="15"/>
      <c r="I15" s="7"/>
      <c r="J15" s="7"/>
    </row>
    <row r="16" spans="1:10" ht="13.5">
      <c r="A16" s="5">
        <v>4</v>
      </c>
      <c r="B16" s="34" t="s">
        <v>27</v>
      </c>
      <c r="C16" s="26">
        <v>8400</v>
      </c>
      <c r="D16" s="35">
        <v>0</v>
      </c>
      <c r="E16" s="6">
        <f>SUM(D17)</f>
        <v>0</v>
      </c>
      <c r="F16" s="31">
        <f>(E16*100)/C16</f>
        <v>0</v>
      </c>
      <c r="G16" s="35">
        <v>0</v>
      </c>
      <c r="H16" s="35">
        <v>0</v>
      </c>
      <c r="I16" s="35">
        <v>0</v>
      </c>
      <c r="J16" s="7">
        <f>FLOOR(H16,0.00001)*E16</f>
        <v>0</v>
      </c>
    </row>
    <row r="17" spans="1:10" ht="13.5">
      <c r="A17" s="5"/>
      <c r="B17" s="34"/>
      <c r="C17" s="34" t="s">
        <v>31</v>
      </c>
      <c r="D17" s="26"/>
      <c r="E17" s="26"/>
      <c r="F17" s="15"/>
      <c r="G17" s="15"/>
      <c r="H17" s="15"/>
      <c r="I17" s="7"/>
      <c r="J17" s="7"/>
    </row>
    <row r="18" spans="1:10" ht="13.5">
      <c r="A18" s="5">
        <v>5</v>
      </c>
      <c r="B18" s="34" t="s">
        <v>23</v>
      </c>
      <c r="C18" s="26">
        <v>3000</v>
      </c>
      <c r="D18" s="35">
        <v>0</v>
      </c>
      <c r="E18" s="6">
        <f>SUM(D19)</f>
        <v>0</v>
      </c>
      <c r="F18" s="31">
        <f>(E18*100)/C18</f>
        <v>0</v>
      </c>
      <c r="G18" s="27">
        <v>0.187</v>
      </c>
      <c r="H18" s="35">
        <v>0</v>
      </c>
      <c r="I18" s="35">
        <v>0</v>
      </c>
      <c r="J18" s="7">
        <f>FLOOR(H18,0.00001)*E18</f>
        <v>0</v>
      </c>
    </row>
    <row r="19" spans="1:10" ht="13.5">
      <c r="A19" s="5"/>
      <c r="B19" s="34"/>
      <c r="C19" s="24" t="s">
        <v>32</v>
      </c>
      <c r="D19" s="26"/>
      <c r="E19" s="6"/>
      <c r="F19" s="15"/>
      <c r="G19" s="15"/>
      <c r="H19" s="15"/>
      <c r="I19" s="7"/>
      <c r="J19" s="7"/>
    </row>
    <row r="20" spans="1:10" ht="13.5">
      <c r="A20" s="11"/>
      <c r="B20" s="19" t="s">
        <v>15</v>
      </c>
      <c r="C20" s="12">
        <f>SUM(C9:C19)</f>
        <v>25400</v>
      </c>
      <c r="D20" s="12">
        <f>SUM(D9:D19)</f>
        <v>0</v>
      </c>
      <c r="E20" s="12">
        <f>SUM(E9:E19)</f>
        <v>0</v>
      </c>
      <c r="F20" s="33">
        <f>(E20*100)/C20</f>
        <v>0</v>
      </c>
      <c r="G20" s="16"/>
      <c r="H20" s="13"/>
      <c r="I20" s="13"/>
      <c r="J20" s="32">
        <f>SUM(J9:J19)</f>
        <v>0</v>
      </c>
    </row>
    <row r="21" ht="12.75">
      <c r="C21" s="17"/>
    </row>
    <row r="22" spans="1:10" ht="13.5">
      <c r="A22" s="37" t="s">
        <v>24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ht="13.5">
      <c r="A23" s="5">
        <v>6</v>
      </c>
      <c r="B23" s="34" t="s">
        <v>30</v>
      </c>
      <c r="C23" s="25">
        <v>120</v>
      </c>
      <c r="D23" s="35">
        <v>0</v>
      </c>
      <c r="E23" s="6">
        <f>SUM(D24:D24)</f>
        <v>0</v>
      </c>
      <c r="F23" s="31">
        <f>(E23*100)/C23</f>
        <v>0</v>
      </c>
      <c r="G23" s="27">
        <v>0.175</v>
      </c>
      <c r="H23" s="35">
        <v>0</v>
      </c>
      <c r="I23" s="35">
        <v>0</v>
      </c>
      <c r="J23" s="7">
        <f>FLOOR(H23,0.00001)*E23</f>
        <v>0</v>
      </c>
    </row>
    <row r="24" spans="2:4" ht="13.5">
      <c r="B24" s="36"/>
      <c r="C24" s="24" t="s">
        <v>32</v>
      </c>
      <c r="D24" s="25"/>
    </row>
    <row r="25" spans="1:10" ht="13.5">
      <c r="A25" s="11"/>
      <c r="B25" s="19" t="s">
        <v>15</v>
      </c>
      <c r="C25" s="12">
        <f>SUM(C23:C24)</f>
        <v>120</v>
      </c>
      <c r="D25" s="12">
        <f>SUM(D24:D24)</f>
        <v>0</v>
      </c>
      <c r="E25" s="12">
        <f>SUM(E23)</f>
        <v>0</v>
      </c>
      <c r="F25" s="33">
        <f>(E25*100)/C25</f>
        <v>0</v>
      </c>
      <c r="G25" s="16"/>
      <c r="H25" s="13"/>
      <c r="I25" s="13"/>
      <c r="J25" s="32">
        <f>SUM(J23:J24)</f>
        <v>0</v>
      </c>
    </row>
    <row r="26" spans="1:10" ht="13.5">
      <c r="A26" s="5"/>
      <c r="B26" s="14"/>
      <c r="C26" s="6"/>
      <c r="D26" s="23"/>
      <c r="E26" s="6"/>
      <c r="F26" s="15"/>
      <c r="G26" s="15"/>
      <c r="H26" s="15"/>
      <c r="I26" s="7"/>
      <c r="J26" s="7"/>
    </row>
    <row r="27" spans="1:10" ht="13.5">
      <c r="A27" s="37" t="s">
        <v>25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3.5">
      <c r="A28" s="5">
        <v>7</v>
      </c>
      <c r="B28" s="34" t="s">
        <v>28</v>
      </c>
      <c r="C28" s="25">
        <v>4570</v>
      </c>
      <c r="D28" s="35">
        <v>0</v>
      </c>
      <c r="E28" s="35">
        <v>0</v>
      </c>
      <c r="F28" s="31">
        <f>(E28*100)/C28</f>
        <v>0</v>
      </c>
      <c r="G28" s="27">
        <v>0.135</v>
      </c>
      <c r="H28" s="35">
        <v>0</v>
      </c>
      <c r="I28" s="35">
        <v>0</v>
      </c>
      <c r="J28" s="7">
        <f>FLOOR(H28,0.00001)*E28</f>
        <v>0</v>
      </c>
    </row>
    <row r="29" spans="1:10" ht="13.5">
      <c r="A29" s="5"/>
      <c r="B29" s="34"/>
      <c r="C29" s="24" t="s">
        <v>32</v>
      </c>
      <c r="D29" s="18"/>
      <c r="E29" s="6"/>
      <c r="F29" s="31"/>
      <c r="G29" s="27"/>
      <c r="H29" s="15"/>
      <c r="I29" s="7"/>
      <c r="J29" s="7"/>
    </row>
    <row r="30" spans="1:10" ht="13.5">
      <c r="A30" s="11"/>
      <c r="B30" s="19" t="s">
        <v>15</v>
      </c>
      <c r="C30" s="12">
        <f>SUM(C28)</f>
        <v>4570</v>
      </c>
      <c r="D30" s="12">
        <f>SUM(D28:D29)</f>
        <v>0</v>
      </c>
      <c r="E30" s="12">
        <f>SUM(E28:E29)</f>
        <v>0</v>
      </c>
      <c r="F30" s="33">
        <f>(E30*100)/C30</f>
        <v>0</v>
      </c>
      <c r="G30" s="16"/>
      <c r="H30" s="13"/>
      <c r="I30" s="13"/>
      <c r="J30" s="32">
        <f>SUM(J28:J29)</f>
        <v>0</v>
      </c>
    </row>
    <row r="31" ht="12.75">
      <c r="C31" s="17"/>
    </row>
    <row r="32" spans="1:10" ht="13.5" customHeight="1">
      <c r="A32" s="20"/>
      <c r="B32" s="19" t="s">
        <v>16</v>
      </c>
      <c r="C32" s="22">
        <f>SUM(C20,C25,C30)</f>
        <v>30090</v>
      </c>
      <c r="D32" s="22">
        <f>SUM(D20,D25,D30)</f>
        <v>0</v>
      </c>
      <c r="E32" s="22">
        <f>SUM(E20,E25,E30)</f>
        <v>0</v>
      </c>
      <c r="F32" s="33">
        <f>(E32*100)/C32</f>
        <v>0</v>
      </c>
      <c r="G32" s="21"/>
      <c r="H32" s="21"/>
      <c r="I32" s="21"/>
      <c r="J32" s="32">
        <f>SUM(J20,J25,J30)</f>
        <v>0</v>
      </c>
    </row>
    <row r="33" spans="1:10" ht="13.5">
      <c r="A33" s="5"/>
      <c r="B33" s="14"/>
      <c r="C33" s="6"/>
      <c r="D33" s="6"/>
      <c r="E33" s="6"/>
      <c r="F33" s="15"/>
      <c r="G33" s="15"/>
      <c r="H33" s="15"/>
      <c r="I33" s="7"/>
      <c r="J33" s="7"/>
    </row>
    <row r="34" spans="1:10" ht="13.5">
      <c r="A34" s="5"/>
      <c r="B34" s="14"/>
      <c r="C34" s="6"/>
      <c r="D34" s="23"/>
      <c r="E34" s="6"/>
      <c r="F34" s="15"/>
      <c r="G34" s="15"/>
      <c r="H34" s="15"/>
      <c r="I34" s="7"/>
      <c r="J34" s="7"/>
    </row>
    <row r="35" spans="1:10" ht="13.5">
      <c r="A35" s="5"/>
      <c r="B35" s="18"/>
      <c r="C35" s="6"/>
      <c r="D35" s="6"/>
      <c r="E35" s="6"/>
      <c r="F35" s="15"/>
      <c r="G35" s="15"/>
      <c r="H35" s="15"/>
      <c r="I35" s="7"/>
      <c r="J35" s="7"/>
    </row>
    <row r="36" spans="1:10" ht="13.5">
      <c r="A36" s="5"/>
      <c r="B36" s="14"/>
      <c r="C36" s="6"/>
      <c r="D36" s="6"/>
      <c r="E36" s="6"/>
      <c r="F36" s="15"/>
      <c r="G36" s="15"/>
      <c r="H36" s="15"/>
      <c r="I36" s="7"/>
      <c r="J36" s="7"/>
    </row>
    <row r="37" spans="1:10" ht="13.5">
      <c r="A37" s="5"/>
      <c r="B37" s="14"/>
      <c r="C37" s="6"/>
      <c r="D37" s="23"/>
      <c r="E37" s="6"/>
      <c r="F37" s="15"/>
      <c r="G37" s="15"/>
      <c r="H37" s="15"/>
      <c r="I37" s="7"/>
      <c r="J37" s="7"/>
    </row>
    <row r="38" spans="1:10" ht="13.5">
      <c r="A38" s="5"/>
      <c r="B38" s="14"/>
      <c r="C38" s="6"/>
      <c r="D38" s="6"/>
      <c r="E38" s="6"/>
      <c r="F38" s="15"/>
      <c r="G38" s="15"/>
      <c r="H38" s="15"/>
      <c r="I38" s="7"/>
      <c r="J38" s="7"/>
    </row>
    <row r="39" spans="1:10" ht="13.5">
      <c r="A39" s="5"/>
      <c r="B39" s="14"/>
      <c r="C39" s="6"/>
      <c r="D39" s="6"/>
      <c r="E39" s="6"/>
      <c r="F39" s="15"/>
      <c r="G39" s="15"/>
      <c r="H39" s="15"/>
      <c r="I39" s="7"/>
      <c r="J39" s="7"/>
    </row>
    <row r="40" spans="1:10" ht="13.5">
      <c r="A40" s="5"/>
      <c r="B40" s="14"/>
      <c r="C40" s="6"/>
      <c r="D40" s="23"/>
      <c r="E40" s="6"/>
      <c r="F40" s="15"/>
      <c r="G40" s="15"/>
      <c r="H40" s="15"/>
      <c r="I40" s="7"/>
      <c r="J40" s="7"/>
    </row>
    <row r="41" spans="1:10" ht="13.5">
      <c r="A41" s="5"/>
      <c r="B41" s="14"/>
      <c r="C41" s="6"/>
      <c r="D41" s="6"/>
      <c r="E41" s="6"/>
      <c r="F41" s="15"/>
      <c r="G41" s="15"/>
      <c r="H41" s="15"/>
      <c r="I41" s="7"/>
      <c r="J41" s="7"/>
    </row>
    <row r="42" spans="1:10" ht="13.5">
      <c r="A42" s="5"/>
      <c r="B42" s="18"/>
      <c r="C42" s="6"/>
      <c r="D42" s="6"/>
      <c r="E42" s="6"/>
      <c r="F42" s="15"/>
      <c r="G42" s="15"/>
      <c r="H42" s="15"/>
      <c r="I42" s="7"/>
      <c r="J42" s="7"/>
    </row>
    <row r="43" spans="2:3" ht="13.5">
      <c r="B43" s="14"/>
      <c r="C43" s="17"/>
    </row>
    <row r="44" spans="2:3" ht="13.5">
      <c r="B44" s="14"/>
      <c r="C44" s="17"/>
    </row>
    <row r="45" spans="2:3" ht="13.5">
      <c r="B45" s="18"/>
      <c r="C45" s="17"/>
    </row>
    <row r="46" spans="2:3" ht="13.5">
      <c r="B46" s="14"/>
      <c r="C46" s="17"/>
    </row>
    <row r="47" ht="12.75">
      <c r="C47" s="17"/>
    </row>
    <row r="48" ht="12.75">
      <c r="C48" s="17"/>
    </row>
    <row r="49" spans="3:5" ht="12.75">
      <c r="C49" s="17"/>
      <c r="E49" t="s">
        <v>8</v>
      </c>
    </row>
    <row r="50" spans="2:3" ht="13.5">
      <c r="B50" s="5"/>
      <c r="C50" s="17"/>
    </row>
    <row r="51" spans="2:3" ht="13.5">
      <c r="B51" s="5"/>
      <c r="C51" s="17"/>
    </row>
    <row r="52" spans="2:3" ht="13.5">
      <c r="B52" s="5"/>
      <c r="C52" s="17"/>
    </row>
    <row r="53" spans="2:3" ht="13.5">
      <c r="B53" s="5"/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</sheetData>
  <mergeCells count="4">
    <mergeCell ref="A8:J8"/>
    <mergeCell ref="A2:J2"/>
    <mergeCell ref="A22:J22"/>
    <mergeCell ref="A27:J2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2007-06-27T14:14:38Z</dcterms:modified>
  <cp:category/>
  <cp:version/>
  <cp:contentType/>
  <cp:contentStatus/>
</cp:coreProperties>
</file>