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<sst xmlns="http://schemas.openxmlformats.org/spreadsheetml/2006/main" count="35" uniqueCount="27">
  <si>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</si>
  <si>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</si>
  <si>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</si>
  <si>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</si>
  <si>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</si>
  <si>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</si>
  <si>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</si>
  <si>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</si>
  <si>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</si>
  <si>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</si>
  <si>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</si>
  <si>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</si>
  <si>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</si>
  <si>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Vitória/ES</t>
  </si>
  <si>
    <t>Goiânia/GO</t>
  </si>
  <si>
    <t>Montes Claros/MG</t>
  </si>
  <si>
    <t>Uberlândia/MG</t>
  </si>
  <si>
    <t>Campo Grande/MS</t>
  </si>
  <si>
    <t>Apucarana/PR</t>
  </si>
  <si>
    <t>Rio de Janeiro/RJ</t>
  </si>
  <si>
    <t>Porto Alegre/RS</t>
  </si>
  <si>
    <t>Herval D´Oeste/SC</t>
  </si>
  <si>
    <t>Bauru/SP</t>
  </si>
  <si>
    <t>BBSB</t>
  </si>
  <si>
    <r>
      <t xml:space="preserve">          </t>
    </r>
    <r>
      <rPr>
        <b/>
        <sz val="16"/>
        <rFont val="Courier New"/>
        <family val="3"/>
      </rPr>
      <t>Aviso de Compra de Farinha de Trigo - Nº 328/2007 12/06/2007</t>
    </r>
  </si>
  <si>
    <t>BBM MG</t>
  </si>
  <si>
    <t>BBM RS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</si>
</sst>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34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G15" sqref="G15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0.7109375" style="1" customWidth="1"/>
    <col min="8" max="8" width="17.8515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24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15750</v>
      </c>
      <c r="D6" s="8">
        <v>15750</v>
      </c>
      <c r="E6" s="9">
        <f aca="true" t="shared" si="0" ref="E6:E15">(D6*100)/C6</f>
        <v>100</v>
      </c>
      <c r="F6" s="15">
        <v>1.07</v>
      </c>
      <c r="G6" s="13" t="s">
        <v>23</v>
      </c>
      <c r="H6" s="9">
        <f aca="true" t="shared" si="1" ref="H6:H15">FLOOR(F6,0.00001)*D6</f>
        <v>16852.5</v>
      </c>
    </row>
    <row r="7" spans="1:8" ht="13.5">
      <c r="A7" s="7">
        <v>2</v>
      </c>
      <c r="B7" s="7" t="s">
        <v>14</v>
      </c>
      <c r="C7" s="8">
        <v>12940</v>
      </c>
      <c r="D7" s="8">
        <v>12940</v>
      </c>
      <c r="E7" s="9">
        <f t="shared" si="0"/>
        <v>100</v>
      </c>
      <c r="F7" s="9">
        <v>1.04</v>
      </c>
      <c r="G7" s="13" t="s">
        <v>23</v>
      </c>
      <c r="H7" s="9">
        <f t="shared" si="1"/>
        <v>13457.6</v>
      </c>
    </row>
    <row r="8" spans="1:8" ht="13.5">
      <c r="A8" s="7">
        <v>3</v>
      </c>
      <c r="B8" s="7" t="s">
        <v>15</v>
      </c>
      <c r="C8" s="8">
        <v>19110</v>
      </c>
      <c r="D8" s="8">
        <v>19110</v>
      </c>
      <c r="E8" s="9">
        <f t="shared" si="0"/>
        <v>100</v>
      </c>
      <c r="F8" s="9">
        <v>1.06</v>
      </c>
      <c r="G8" s="13" t="s">
        <v>25</v>
      </c>
      <c r="H8" s="9">
        <f t="shared" si="1"/>
        <v>20256.600000000002</v>
      </c>
    </row>
    <row r="9" spans="1:8" ht="13.5">
      <c r="A9" s="7">
        <v>4</v>
      </c>
      <c r="B9" s="7" t="s">
        <v>16</v>
      </c>
      <c r="C9" s="8">
        <v>12970</v>
      </c>
      <c r="D9" s="8">
        <v>12970</v>
      </c>
      <c r="E9" s="9">
        <f t="shared" si="0"/>
        <v>100</v>
      </c>
      <c r="F9" s="9">
        <v>1.04</v>
      </c>
      <c r="G9" s="13" t="s">
        <v>23</v>
      </c>
      <c r="H9" s="9">
        <f t="shared" si="1"/>
        <v>13488.800000000001</v>
      </c>
    </row>
    <row r="10" spans="1:8" ht="13.5">
      <c r="A10" s="7">
        <v>5</v>
      </c>
      <c r="B10" s="7" t="s">
        <v>17</v>
      </c>
      <c r="C10" s="8">
        <v>54010</v>
      </c>
      <c r="D10" s="8">
        <v>54010</v>
      </c>
      <c r="E10" s="9">
        <f t="shared" si="0"/>
        <v>100</v>
      </c>
      <c r="F10" s="9">
        <v>0.97</v>
      </c>
      <c r="G10" s="13" t="s">
        <v>26</v>
      </c>
      <c r="H10" s="9">
        <f t="shared" si="1"/>
        <v>52389.700000000004</v>
      </c>
    </row>
    <row r="11" spans="1:8" ht="13.5">
      <c r="A11" s="7">
        <v>6</v>
      </c>
      <c r="B11" s="7" t="s">
        <v>18</v>
      </c>
      <c r="C11" s="8">
        <v>10010</v>
      </c>
      <c r="D11" s="8">
        <v>10010</v>
      </c>
      <c r="E11" s="9">
        <f t="shared" si="0"/>
        <v>100</v>
      </c>
      <c r="F11" s="15">
        <v>0.99</v>
      </c>
      <c r="G11" s="13" t="s">
        <v>23</v>
      </c>
      <c r="H11" s="9">
        <f t="shared" si="1"/>
        <v>9909.900000000001</v>
      </c>
    </row>
    <row r="12" spans="1:8" ht="13.5">
      <c r="A12" s="7">
        <v>7</v>
      </c>
      <c r="B12" s="7" t="s">
        <v>19</v>
      </c>
      <c r="C12" s="8">
        <v>15110</v>
      </c>
      <c r="D12" s="8">
        <v>15110</v>
      </c>
      <c r="E12" s="9">
        <f t="shared" si="0"/>
        <v>100</v>
      </c>
      <c r="F12" s="15">
        <v>1.05</v>
      </c>
      <c r="G12" s="13" t="s">
        <v>23</v>
      </c>
      <c r="H12" s="9">
        <f t="shared" si="1"/>
        <v>15865.5</v>
      </c>
    </row>
    <row r="13" spans="1:8" ht="13.5">
      <c r="A13" s="7">
        <v>8</v>
      </c>
      <c r="B13" s="7" t="s">
        <v>20</v>
      </c>
      <c r="C13" s="8">
        <v>12020</v>
      </c>
      <c r="D13" s="8">
        <v>12020</v>
      </c>
      <c r="E13" s="9">
        <f t="shared" si="0"/>
        <v>100</v>
      </c>
      <c r="F13" s="15">
        <v>0.89</v>
      </c>
      <c r="G13" s="13" t="s">
        <v>26</v>
      </c>
      <c r="H13" s="9">
        <f t="shared" si="1"/>
        <v>10697.800000000001</v>
      </c>
    </row>
    <row r="14" spans="1:8" ht="13.5">
      <c r="A14" s="7">
        <v>9</v>
      </c>
      <c r="B14" s="7" t="s">
        <v>21</v>
      </c>
      <c r="C14" s="8">
        <v>10010</v>
      </c>
      <c r="D14" s="8">
        <v>10010</v>
      </c>
      <c r="E14" s="9">
        <f t="shared" si="0"/>
        <v>100</v>
      </c>
      <c r="F14" s="15">
        <v>0.91</v>
      </c>
      <c r="G14" s="13" t="s">
        <v>23</v>
      </c>
      <c r="H14" s="9">
        <f t="shared" si="1"/>
        <v>9109.1</v>
      </c>
    </row>
    <row r="15" spans="1:8" ht="13.5">
      <c r="A15" s="7">
        <v>10</v>
      </c>
      <c r="B15" s="7" t="s">
        <v>22</v>
      </c>
      <c r="C15" s="8">
        <v>21600</v>
      </c>
      <c r="D15" s="8">
        <v>21600</v>
      </c>
      <c r="E15" s="9">
        <f t="shared" si="0"/>
        <v>100</v>
      </c>
      <c r="F15" s="15">
        <v>0.99</v>
      </c>
      <c r="G15" s="13" t="s">
        <v>23</v>
      </c>
      <c r="H15" s="9">
        <f t="shared" si="1"/>
        <v>21384.000000000004</v>
      </c>
    </row>
    <row r="16" spans="1:8" ht="13.5">
      <c r="A16" s="10"/>
      <c r="B16" s="10" t="s">
        <v>10</v>
      </c>
      <c r="C16" s="11">
        <f>SUM(C6:C15)</f>
        <v>183530</v>
      </c>
      <c r="D16" s="11">
        <f>SUM(D6:D15)</f>
        <v>183530</v>
      </c>
      <c r="E16" s="12">
        <f>AVERAGE(D16*100)/C16</f>
        <v>100</v>
      </c>
      <c r="F16" s="12"/>
      <c r="G16" s="14"/>
      <c r="H16" s="12">
        <f>SUM(H6:H15)</f>
        <v>183411.5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2007-06-12T18:50:29Z</dcterms:modified>
  <cp:category/>
  <cp:version/>
  <cp:contentType/>
  <cp:contentStatus/>
</cp:coreProperties>
</file>