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25 FUBÁ COMPRA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<sst xmlns="http://schemas.openxmlformats.org/spreadsheetml/2006/main" count="35" uniqueCount="26">
  <si>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Qtd.</t>
  </si>
  <si>
    <t>Percent.</t>
  </si>
  <si>
    <t>Preço de</t>
  </si>
  <si>
    <t>Valor</t>
  </si>
  <si>
    <t>Vendido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</si>
  <si>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</si>
  <si>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</si>
  <si>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</si>
  <si>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</si>
  <si>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</si>
  <si>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</si>
  <si>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</si>
  <si>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</si>
  <si>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Vitória/ES</t>
  </si>
  <si>
    <t>Goiânia/GO</t>
  </si>
  <si>
    <t>Montes Claros/MG</t>
  </si>
  <si>
    <t>Uberlândia/MG</t>
  </si>
  <si>
    <t>Campo Grande/MS</t>
  </si>
  <si>
    <t>Apucarana/PR</t>
  </si>
  <si>
    <t>Rio de Janeiro/RJ</t>
  </si>
  <si>
    <t>Porto Alegre/RS</t>
  </si>
  <si>
    <t>Herval D´Oeste/SC</t>
  </si>
  <si>
    <t>Bauru/SP</t>
  </si>
  <si>
    <r>
      <t xml:space="preserve">          </t>
    </r>
    <r>
      <rPr>
        <b/>
        <sz val="16"/>
        <rFont val="Courier New"/>
        <family val="3"/>
      </rPr>
      <t>AVISO DE COMPRA DE FUBÁ DE MILHO ENRIQUECIDO - N.º 325/2007 12/06/2007</t>
    </r>
  </si>
  <si>
    <t>BCMM</t>
  </si>
  <si>
    <t>BBM RS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</si>
</sst>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6"/>
      <name val="Courier New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0" xfId="18" applyFont="1" applyAlignment="1">
      <alignment horizontal="center"/>
    </xf>
    <xf numFmtId="43" fontId="1" fillId="0" borderId="3" xfId="18" applyFont="1" applyBorder="1" applyAlignment="1">
      <alignment horizontal="center"/>
    </xf>
    <xf numFmtId="39" fontId="1" fillId="0" borderId="0" xfId="18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0</xdr:colOff>
      <xdr:row>1</xdr:row>
      <xdr:rowOff>457200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696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90" zoomScaleNormal="90" workbookViewId="0" topLeftCell="A1">
      <selection activeCell="F15" sqref="F15"/>
    </sheetView>
  </sheetViews>
  <sheetFormatPr defaultColWidth="9.140625" defaultRowHeight="12.75"/>
  <cols>
    <col min="1" max="1" width="11.28125" style="1" customWidth="1"/>
    <col min="2" max="2" width="23.28125" style="0" customWidth="1"/>
    <col min="3" max="4" width="15.7109375" style="0" customWidth="1"/>
    <col min="5" max="6" width="10.7109375" style="0" customWidth="1"/>
    <col min="7" max="7" width="10.7109375" style="1" customWidth="1"/>
    <col min="8" max="8" width="17.28125" style="0" bestFit="1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7" t="s">
        <v>23</v>
      </c>
      <c r="B2" s="18"/>
      <c r="C2" s="18"/>
      <c r="D2" s="18"/>
      <c r="E2" s="18"/>
      <c r="F2" s="18"/>
      <c r="G2" s="18"/>
      <c r="H2" s="18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12</v>
      </c>
      <c r="B4" s="5" t="s">
        <v>6</v>
      </c>
      <c r="C4" s="5" t="s">
        <v>0</v>
      </c>
      <c r="D4" s="5" t="s">
        <v>0</v>
      </c>
      <c r="E4" s="5" t="s">
        <v>1</v>
      </c>
      <c r="F4" s="5" t="s">
        <v>2</v>
      </c>
      <c r="G4" s="5" t="s">
        <v>7</v>
      </c>
      <c r="H4" s="5" t="s">
        <v>3</v>
      </c>
    </row>
    <row r="5" spans="1:8" ht="13.5">
      <c r="A5" s="6"/>
      <c r="B5" s="6" t="s">
        <v>11</v>
      </c>
      <c r="C5" s="6" t="s">
        <v>8</v>
      </c>
      <c r="D5" s="6" t="s">
        <v>9</v>
      </c>
      <c r="E5" s="6" t="s">
        <v>4</v>
      </c>
      <c r="F5" s="6" t="s">
        <v>5</v>
      </c>
      <c r="G5" s="6"/>
      <c r="H5" s="6"/>
    </row>
    <row r="6" spans="1:8" ht="13.5">
      <c r="A6" s="7">
        <v>1</v>
      </c>
      <c r="B6" s="7" t="s">
        <v>13</v>
      </c>
      <c r="C6" s="8">
        <v>7880</v>
      </c>
      <c r="D6" s="8">
        <v>7880</v>
      </c>
      <c r="E6" s="9">
        <f aca="true" t="shared" si="0" ref="E6:E15">(D6*100)/C6</f>
        <v>100</v>
      </c>
      <c r="F6" s="15">
        <v>0.85</v>
      </c>
      <c r="G6" s="13" t="s">
        <v>24</v>
      </c>
      <c r="H6" s="9">
        <f aca="true" t="shared" si="1" ref="H6:H15">FLOOR(F6,0.00001)*D6</f>
        <v>6698.000000000001</v>
      </c>
    </row>
    <row r="7" spans="1:8" ht="13.5">
      <c r="A7" s="7">
        <v>2</v>
      </c>
      <c r="B7" s="16" t="s">
        <v>14</v>
      </c>
      <c r="C7" s="8">
        <v>6480</v>
      </c>
      <c r="D7" s="8">
        <v>6480</v>
      </c>
      <c r="E7" s="9">
        <f t="shared" si="0"/>
        <v>100</v>
      </c>
      <c r="F7" s="15">
        <v>0.85</v>
      </c>
      <c r="G7" s="13" t="s">
        <v>24</v>
      </c>
      <c r="H7" s="9">
        <f t="shared" si="1"/>
        <v>5508.000000000001</v>
      </c>
    </row>
    <row r="8" spans="1:8" ht="13.5">
      <c r="A8" s="7">
        <v>3</v>
      </c>
      <c r="B8" s="7" t="s">
        <v>15</v>
      </c>
      <c r="C8" s="8">
        <v>9560</v>
      </c>
      <c r="D8" s="8">
        <v>9560</v>
      </c>
      <c r="E8" s="9">
        <f t="shared" si="0"/>
        <v>100</v>
      </c>
      <c r="F8" s="15">
        <v>0.85</v>
      </c>
      <c r="G8" s="13" t="s">
        <v>24</v>
      </c>
      <c r="H8" s="9">
        <f t="shared" si="1"/>
        <v>8126.000000000001</v>
      </c>
    </row>
    <row r="9" spans="1:8" ht="13.5">
      <c r="A9" s="7">
        <v>4</v>
      </c>
      <c r="B9" s="7" t="s">
        <v>16</v>
      </c>
      <c r="C9" s="8">
        <v>6490</v>
      </c>
      <c r="D9" s="8">
        <v>6490</v>
      </c>
      <c r="E9" s="9">
        <f t="shared" si="0"/>
        <v>100</v>
      </c>
      <c r="F9" s="15">
        <v>0.85</v>
      </c>
      <c r="G9" s="13" t="s">
        <v>24</v>
      </c>
      <c r="H9" s="9">
        <f t="shared" si="1"/>
        <v>5516.500000000001</v>
      </c>
    </row>
    <row r="10" spans="1:8" ht="13.5">
      <c r="A10" s="7">
        <v>5</v>
      </c>
      <c r="B10" s="7" t="s">
        <v>17</v>
      </c>
      <c r="C10" s="8">
        <v>27010</v>
      </c>
      <c r="D10" s="8">
        <v>27010</v>
      </c>
      <c r="E10" s="9">
        <f t="shared" si="0"/>
        <v>100</v>
      </c>
      <c r="F10" s="9">
        <v>0.57</v>
      </c>
      <c r="G10" s="13" t="s">
        <v>24</v>
      </c>
      <c r="H10" s="9">
        <f t="shared" si="1"/>
        <v>15395.700000000003</v>
      </c>
    </row>
    <row r="11" spans="1:8" ht="13.5">
      <c r="A11" s="7">
        <v>6</v>
      </c>
      <c r="B11" s="7" t="s">
        <v>18</v>
      </c>
      <c r="C11" s="8">
        <v>5010</v>
      </c>
      <c r="D11" s="8">
        <v>5010</v>
      </c>
      <c r="E11" s="9">
        <f t="shared" si="0"/>
        <v>100</v>
      </c>
      <c r="F11" s="15">
        <v>0.71</v>
      </c>
      <c r="G11" s="13" t="s">
        <v>24</v>
      </c>
      <c r="H11" s="9">
        <f t="shared" si="1"/>
        <v>3557.1000000000004</v>
      </c>
    </row>
    <row r="12" spans="1:8" ht="13.5">
      <c r="A12" s="7">
        <v>7</v>
      </c>
      <c r="B12" s="7" t="s">
        <v>19</v>
      </c>
      <c r="C12" s="8">
        <v>7560</v>
      </c>
      <c r="D12" s="8">
        <v>7560</v>
      </c>
      <c r="E12" s="9">
        <f t="shared" si="0"/>
        <v>100</v>
      </c>
      <c r="F12" s="15">
        <v>0.65</v>
      </c>
      <c r="G12" s="13" t="s">
        <v>24</v>
      </c>
      <c r="H12" s="9">
        <f t="shared" si="1"/>
        <v>4914</v>
      </c>
    </row>
    <row r="13" spans="1:8" ht="13.5">
      <c r="A13" s="7">
        <v>8</v>
      </c>
      <c r="B13" s="7" t="s">
        <v>20</v>
      </c>
      <c r="C13" s="8">
        <v>6010</v>
      </c>
      <c r="D13" s="8">
        <v>6010</v>
      </c>
      <c r="E13" s="9">
        <f t="shared" si="0"/>
        <v>100</v>
      </c>
      <c r="F13" s="15">
        <v>0.6</v>
      </c>
      <c r="G13" s="13" t="s">
        <v>25</v>
      </c>
      <c r="H13" s="9">
        <f t="shared" si="1"/>
        <v>3606.0000000000005</v>
      </c>
    </row>
    <row r="14" spans="1:8" ht="13.5">
      <c r="A14" s="7">
        <v>9</v>
      </c>
      <c r="B14" s="7" t="s">
        <v>21</v>
      </c>
      <c r="C14" s="8">
        <v>5010</v>
      </c>
      <c r="D14" s="8">
        <v>5010</v>
      </c>
      <c r="E14" s="9">
        <f t="shared" si="0"/>
        <v>100</v>
      </c>
      <c r="F14" s="15">
        <v>0.65</v>
      </c>
      <c r="G14" s="13" t="s">
        <v>25</v>
      </c>
      <c r="H14" s="9">
        <f t="shared" si="1"/>
        <v>3256.5</v>
      </c>
    </row>
    <row r="15" spans="1:8" ht="13.5">
      <c r="A15" s="7">
        <v>10</v>
      </c>
      <c r="B15" s="7" t="s">
        <v>22</v>
      </c>
      <c r="C15" s="8">
        <v>10810</v>
      </c>
      <c r="D15" s="8">
        <v>10810</v>
      </c>
      <c r="E15" s="9">
        <f t="shared" si="0"/>
        <v>100</v>
      </c>
      <c r="F15" s="15">
        <v>0.59</v>
      </c>
      <c r="G15" s="13" t="s">
        <v>24</v>
      </c>
      <c r="H15" s="9">
        <f t="shared" si="1"/>
        <v>6377.900000000001</v>
      </c>
    </row>
    <row r="16" spans="1:8" ht="13.5">
      <c r="A16" s="10"/>
      <c r="B16" s="10" t="s">
        <v>10</v>
      </c>
      <c r="C16" s="11">
        <f>SUM(C6:C15)</f>
        <v>91820</v>
      </c>
      <c r="D16" s="11">
        <f>SUM(D6:D15)</f>
        <v>91820</v>
      </c>
      <c r="E16" s="12">
        <f>AVERAGE(D16*100)/C16</f>
        <v>100</v>
      </c>
      <c r="F16" s="12"/>
      <c r="G16" s="14"/>
      <c r="H16" s="12">
        <f>SUM(H6:H15)</f>
        <v>62955.700000000004</v>
      </c>
    </row>
    <row r="17" ht="13.5">
      <c r="B17" s="7"/>
    </row>
    <row r="18" ht="13.5">
      <c r="B18" s="7"/>
    </row>
    <row r="19" ht="13.5">
      <c r="B19" s="7"/>
    </row>
    <row r="20" ht="13.5">
      <c r="B20" s="7"/>
    </row>
    <row r="21" ht="13.5">
      <c r="B21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2006-06-29T18:19:15Z</cp:lastPrinted>
  <dcterms:created xsi:type="dcterms:W3CDTF">1999-05-06T20:58:51Z</dcterms:created>
  <dcterms:modified xsi:type="dcterms:W3CDTF">2007-06-12T15:05:14Z</dcterms:modified>
  <cp:category/>
  <cp:version/>
  <cp:contentType/>
  <cp:contentStatus/>
</cp:coreProperties>
</file>