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<sst xmlns="http://schemas.openxmlformats.org/spreadsheetml/2006/main" count="39" uniqueCount="30">
  <si>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</si>
  <si>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</si>
  <si>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</si>
  <si>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</si>
  <si>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</si>
  <si>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</si>
  <si>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</si>
  <si>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</si>
  <si>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</si>
  <si>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</si>
  <si>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</si>
  <si>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</si>
  <si>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</si>
  <si>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</si>
  <si>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</si>
  <si>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</si>
  <si>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</si>
  <si>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</si>
  <si>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</si>
  <si>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</si>
  <si>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EQUALIZADOR PAGO AO PRODUTOR RURAL DE MILHO EM GRÃOS E/OU SUA COOPERATIVA – PEPRO N.º 320/07/07 - 25/05/2007</t>
  </si>
  <si>
    <t>BCMCO</t>
  </si>
  <si>
    <t>BBSB</t>
  </si>
  <si>
    <t>BHCP</t>
  </si>
  <si>
    <t>BBM GO</t>
  </si>
  <si>
    <t>BBM UB</t>
  </si>
  <si>
    <t>BBM RS</t>
  </si>
  <si>
    <t>BBM CE</t>
  </si>
  <si>
    <t>GO</t>
  </si>
  <si>
    <t>BA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</si>
</sst>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0" fontId="1" fillId="0" borderId="0" xfId="20" applyNumberFormat="1" applyFont="1" applyAlignment="1">
      <alignment horizontal="left"/>
    </xf>
    <xf numFmtId="43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34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F6" sqref="F6"/>
    </sheetView>
  </sheetViews>
  <sheetFormatPr defaultColWidth="9.140625" defaultRowHeight="12.75"/>
  <cols>
    <col min="1" max="1" width="6.28125" style="0" customWidth="1"/>
    <col min="2" max="2" width="16.57421875" style="0" customWidth="1"/>
    <col min="3" max="3" width="17.28125" style="0" bestFit="1" customWidth="1"/>
    <col min="4" max="4" width="16.140625" style="0" customWidth="1"/>
    <col min="5" max="5" width="15.7109375" style="0" customWidth="1"/>
    <col min="6" max="7" width="11.28125" style="0" bestFit="1" customWidth="1"/>
    <col min="8" max="8" width="10.140625" style="0" bestFit="1" customWidth="1"/>
    <col min="9" max="9" width="11.28125" style="0" bestFit="1" customWidth="1"/>
  </cols>
  <sheetData>
    <row r="1" ht="62.25" customHeight="1"/>
    <row r="2" spans="1:9" ht="49.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9" ht="13.5">
      <c r="A4" s="3"/>
      <c r="B4" s="3"/>
      <c r="C4" s="3" t="s">
        <v>1</v>
      </c>
      <c r="D4" s="3" t="s">
        <v>14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</row>
    <row r="5" spans="1:9" ht="13.5">
      <c r="A5" s="8" t="s">
        <v>0</v>
      </c>
      <c r="B5" s="8" t="s">
        <v>18</v>
      </c>
      <c r="C5" s="28" t="s">
        <v>9</v>
      </c>
      <c r="D5" s="28" t="s">
        <v>15</v>
      </c>
      <c r="E5" s="4" t="s">
        <v>10</v>
      </c>
      <c r="F5" s="29" t="s">
        <v>4</v>
      </c>
      <c r="G5" s="4" t="s">
        <v>5</v>
      </c>
      <c r="H5" s="4" t="s">
        <v>6</v>
      </c>
      <c r="I5" s="4" t="s">
        <v>7</v>
      </c>
    </row>
    <row r="6" spans="1:9" ht="13.5">
      <c r="A6" s="4"/>
      <c r="B6" s="4"/>
      <c r="C6" s="4" t="s">
        <v>12</v>
      </c>
      <c r="D6" s="4" t="s">
        <v>16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9"/>
    </row>
    <row r="8" spans="1:9" ht="13.5">
      <c r="A8" s="23" t="s">
        <v>19</v>
      </c>
      <c r="B8" s="24"/>
      <c r="C8" s="24"/>
      <c r="D8" s="24"/>
      <c r="E8" s="24"/>
      <c r="F8" s="24"/>
      <c r="G8" s="24"/>
      <c r="H8" s="24"/>
      <c r="I8" s="24"/>
    </row>
    <row r="9" spans="1:9" ht="13.5">
      <c r="A9" s="9"/>
      <c r="B9" s="9"/>
      <c r="C9" s="9"/>
      <c r="D9" s="9"/>
      <c r="E9" s="9"/>
      <c r="F9" s="9"/>
      <c r="G9" s="9"/>
      <c r="H9" s="9"/>
      <c r="I9" s="9"/>
    </row>
    <row r="10" spans="1:9" ht="13.5">
      <c r="A10" s="5">
        <v>1</v>
      </c>
      <c r="B10" s="22" t="s">
        <v>28</v>
      </c>
      <c r="C10" s="6">
        <v>80000000</v>
      </c>
      <c r="D10" s="14"/>
      <c r="E10" s="6">
        <f>SUM(D11:D16)</f>
        <v>19984000</v>
      </c>
      <c r="F10" s="27">
        <f>(E10*100)/C10</f>
        <v>24.98</v>
      </c>
      <c r="G10" s="21">
        <v>100</v>
      </c>
      <c r="H10" s="21">
        <v>100</v>
      </c>
      <c r="I10" s="7">
        <f>(H10*100)/G10-100</f>
        <v>0</v>
      </c>
    </row>
    <row r="11" spans="1:9" ht="13.5">
      <c r="A11" s="5"/>
      <c r="B11" s="10"/>
      <c r="C11" s="26" t="s">
        <v>21</v>
      </c>
      <c r="D11" s="20">
        <v>484000</v>
      </c>
      <c r="E11" s="6"/>
      <c r="F11" s="11"/>
      <c r="G11" s="11"/>
      <c r="H11" s="11"/>
      <c r="I11" s="7"/>
    </row>
    <row r="12" spans="1:9" ht="13.5">
      <c r="A12" s="5"/>
      <c r="B12" s="10"/>
      <c r="C12" s="26" t="s">
        <v>22</v>
      </c>
      <c r="D12" s="20">
        <v>200000</v>
      </c>
      <c r="E12" s="6"/>
      <c r="F12" s="11"/>
      <c r="G12" s="11"/>
      <c r="H12" s="11"/>
      <c r="I12" s="7"/>
    </row>
    <row r="13" spans="1:9" ht="13.5">
      <c r="A13" s="5"/>
      <c r="B13" s="10"/>
      <c r="C13" s="26" t="s">
        <v>23</v>
      </c>
      <c r="D13" s="20">
        <v>720000</v>
      </c>
      <c r="E13" s="6"/>
      <c r="F13" s="11"/>
      <c r="G13" s="11"/>
      <c r="H13" s="11"/>
      <c r="I13" s="7"/>
    </row>
    <row r="14" spans="1:9" ht="13.5">
      <c r="A14" s="5"/>
      <c r="B14" s="10"/>
      <c r="C14" s="26" t="s">
        <v>24</v>
      </c>
      <c r="D14" s="20">
        <v>6480000</v>
      </c>
      <c r="E14" s="6"/>
      <c r="F14" s="11"/>
      <c r="G14" s="11"/>
      <c r="H14" s="11"/>
      <c r="I14" s="7"/>
    </row>
    <row r="15" spans="1:9" ht="13.5">
      <c r="A15" s="5"/>
      <c r="B15" s="14"/>
      <c r="C15" s="26" t="s">
        <v>25</v>
      </c>
      <c r="D15" s="20">
        <v>4600000</v>
      </c>
      <c r="E15" s="6"/>
      <c r="F15" s="11"/>
      <c r="G15" s="11"/>
      <c r="H15" s="11"/>
      <c r="I15" s="7"/>
    </row>
    <row r="16" spans="1:9" ht="13.5">
      <c r="A16" s="5"/>
      <c r="B16" s="14"/>
      <c r="C16" s="26" t="s">
        <v>26</v>
      </c>
      <c r="D16" s="20">
        <v>7500000</v>
      </c>
      <c r="E16" s="6"/>
      <c r="F16" s="11"/>
      <c r="G16" s="11"/>
      <c r="H16" s="11"/>
      <c r="I16" s="7"/>
    </row>
    <row r="17" spans="1:9" ht="13.5">
      <c r="A17" s="5"/>
      <c r="B17" s="14"/>
      <c r="C17" s="6"/>
      <c r="D17" s="20"/>
      <c r="E17" s="6"/>
      <c r="F17" s="11"/>
      <c r="G17" s="11"/>
      <c r="H17" s="11"/>
      <c r="I17" s="7"/>
    </row>
    <row r="18" spans="1:9" ht="13.5">
      <c r="A18" s="5"/>
      <c r="B18" s="10"/>
      <c r="C18" s="6"/>
      <c r="D18" s="6"/>
      <c r="E18" s="6"/>
      <c r="F18" s="11"/>
      <c r="G18" s="11"/>
      <c r="H18" s="11"/>
      <c r="I18" s="7"/>
    </row>
    <row r="19" spans="1:9" ht="13.5">
      <c r="A19" s="5">
        <v>2</v>
      </c>
      <c r="B19" s="22" t="s">
        <v>29</v>
      </c>
      <c r="C19" s="6">
        <v>60000000</v>
      </c>
      <c r="D19" s="19"/>
      <c r="E19" s="6">
        <f>SUM(D20:D22)</f>
        <v>16120000</v>
      </c>
      <c r="F19" s="27">
        <f>(E19*100)/C19</f>
        <v>26.866666666666667</v>
      </c>
      <c r="G19" s="21">
        <v>100</v>
      </c>
      <c r="H19" s="21">
        <v>100</v>
      </c>
      <c r="I19" s="7">
        <f>(H19*100)/G19-100</f>
        <v>0</v>
      </c>
    </row>
    <row r="20" spans="1:9" ht="13.5">
      <c r="A20" s="5"/>
      <c r="B20" s="10"/>
      <c r="C20" s="26" t="s">
        <v>23</v>
      </c>
      <c r="D20" s="19">
        <v>1600000</v>
      </c>
      <c r="E20" s="6"/>
      <c r="F20" s="11"/>
      <c r="G20" s="11"/>
      <c r="H20" s="11"/>
      <c r="I20" s="7"/>
    </row>
    <row r="21" spans="1:9" ht="13.5">
      <c r="A21" s="5"/>
      <c r="B21" s="10"/>
      <c r="C21" s="26" t="s">
        <v>25</v>
      </c>
      <c r="D21" s="19">
        <v>12720000</v>
      </c>
      <c r="E21" s="6"/>
      <c r="F21" s="11"/>
      <c r="G21" s="11"/>
      <c r="H21" s="11"/>
      <c r="I21" s="7"/>
    </row>
    <row r="22" spans="1:9" ht="13.5">
      <c r="A22" s="5"/>
      <c r="B22" s="10"/>
      <c r="C22" s="26" t="s">
        <v>27</v>
      </c>
      <c r="D22" s="19">
        <v>1800000</v>
      </c>
      <c r="E22" s="6"/>
      <c r="F22" s="11"/>
      <c r="G22" s="11"/>
      <c r="H22" s="11"/>
      <c r="I22" s="7"/>
    </row>
    <row r="23" spans="1:9" ht="13.5">
      <c r="A23" s="5"/>
      <c r="B23" s="10"/>
      <c r="C23" s="6"/>
      <c r="D23" s="19"/>
      <c r="E23" s="6"/>
      <c r="F23" s="11"/>
      <c r="G23" s="11"/>
      <c r="H23" s="11"/>
      <c r="I23" s="7"/>
    </row>
    <row r="24" spans="1:9" ht="13.5">
      <c r="A24" s="16"/>
      <c r="B24" s="15" t="s">
        <v>13</v>
      </c>
      <c r="C24" s="18">
        <f>SUM(C10:C23)</f>
        <v>140000000</v>
      </c>
      <c r="D24" s="18">
        <f>SUM(D10:D23)</f>
        <v>36104000</v>
      </c>
      <c r="E24" s="18">
        <f>SUM(E10:E23)</f>
        <v>36104000</v>
      </c>
      <c r="F24" s="12">
        <f>(E24*100)/C24</f>
        <v>25.78857142857143</v>
      </c>
      <c r="G24" s="17"/>
      <c r="H24" s="17"/>
      <c r="I24" s="17"/>
    </row>
    <row r="25" ht="12.75">
      <c r="C25" s="13"/>
    </row>
    <row r="26" spans="1:9" ht="13.5">
      <c r="A26" s="16"/>
      <c r="B26" s="15" t="s">
        <v>17</v>
      </c>
      <c r="C26" s="18">
        <f>SUM(C24)</f>
        <v>140000000</v>
      </c>
      <c r="D26" s="18">
        <f>SUM(D24)</f>
        <v>36104000</v>
      </c>
      <c r="E26" s="18">
        <f>SUM(E24)</f>
        <v>36104000</v>
      </c>
      <c r="F26" s="12">
        <f>(E26*100)/C26</f>
        <v>25.78857142857143</v>
      </c>
      <c r="G26" s="17"/>
      <c r="H26" s="17"/>
      <c r="I26" s="17"/>
    </row>
    <row r="27" spans="2:3" ht="13.5">
      <c r="B27" s="5"/>
      <c r="C27" s="13"/>
    </row>
    <row r="28" spans="2:3" ht="13.5">
      <c r="B28" s="5"/>
      <c r="C28" s="13"/>
    </row>
    <row r="29" spans="2:3" ht="13.5">
      <c r="B29" s="5"/>
      <c r="C29" s="13"/>
    </row>
    <row r="30" spans="2:5" ht="13.5">
      <c r="B30" s="5"/>
      <c r="C30" s="13"/>
      <c r="E30" t="s">
        <v>8</v>
      </c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2007-05-25T14:26:33Z</dcterms:modified>
  <cp:category/>
  <cp:version/>
  <cp:contentType/>
  <cp:contentStatus/>
</cp:coreProperties>
</file>