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OJA PRO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<sst xmlns="http://schemas.openxmlformats.org/spreadsheetml/2006/main" count="58" uniqueCount="40">
  <si>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</si>
  <si>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</si>
  <si>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</si>
  <si>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</si>
  <si>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</si>
  <si>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</si>
  <si>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</si>
  <si>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</si>
  <si>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</si>
  <si>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</si>
  <si>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</si>
  <si>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</si>
  <si>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Media Regional</t>
  </si>
  <si>
    <t>Qtda</t>
  </si>
  <si>
    <t>Adquirida</t>
  </si>
  <si>
    <t>por BOLSA</t>
  </si>
  <si>
    <t>Media Total</t>
  </si>
  <si>
    <t>ESTADO/ORIGEM</t>
  </si>
  <si>
    <t>UF</t>
  </si>
  <si>
    <t>BA</t>
  </si>
  <si>
    <t>DF</t>
  </si>
  <si>
    <t>GO</t>
  </si>
  <si>
    <t>MT</t>
  </si>
  <si>
    <t>MR</t>
  </si>
  <si>
    <t>MG</t>
  </si>
  <si>
    <t>PR</t>
  </si>
  <si>
    <t>PI</t>
  </si>
  <si>
    <t>RO</t>
  </si>
  <si>
    <t>MT-I</t>
  </si>
  <si>
    <t>MT-II</t>
  </si>
  <si>
    <t>MT-III</t>
  </si>
  <si>
    <t>TO</t>
  </si>
  <si>
    <t>AVISO DE LEILÃO DE PRÊMIO DE RISCO PARA AQUISIÇÃO DE SOJA GRÃOS ORIUNDO DE CONTRATO PRIVADO DE OPÇÃO DE VENDA – PROP Nº 319/07 - 25/05/2007</t>
  </si>
  <si>
    <t>RETIRADO</t>
  </si>
  <si>
    <t>BCMMT</t>
  </si>
  <si>
    <t>BBO</t>
  </si>
  <si>
    <t>BBM MS</t>
  </si>
  <si>
    <t>BBM UB</t>
  </si>
  <si>
    <t>BBM PR</t>
  </si>
  <si>
    <t>(Cont)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</si>
</sst>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43" fontId="1" fillId="0" borderId="0" xfId="20" applyNumberFormat="1" applyFont="1" applyAlignment="1">
      <alignment horizontal="center" vertical="center"/>
    </xf>
    <xf numFmtId="170" fontId="1" fillId="0" borderId="0" xfId="20" applyNumberFormat="1" applyFont="1" applyAlignment="1">
      <alignment horizontal="right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170" fontId="1" fillId="0" borderId="0" xfId="20" applyNumberFormat="1" applyFont="1" applyAlignment="1">
      <alignment horizontal="left"/>
    </xf>
    <xf numFmtId="43" fontId="1" fillId="2" borderId="4" xfId="2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7"/>
  <sheetViews>
    <sheetView tabSelected="1" workbookViewId="0" topLeftCell="A1">
      <selection activeCell="F55" sqref="F55"/>
    </sheetView>
  </sheetViews>
  <sheetFormatPr defaultColWidth="9.140625" defaultRowHeight="12.75"/>
  <cols>
    <col min="1" max="1" width="6.28125" style="0" customWidth="1"/>
    <col min="2" max="2" width="17.28125" style="0" bestFit="1" customWidth="1"/>
    <col min="3" max="3" width="14.421875" style="0" customWidth="1"/>
    <col min="4" max="4" width="13.7109375" style="0" bestFit="1" customWidth="1"/>
    <col min="5" max="5" width="12.421875" style="0" customWidth="1"/>
    <col min="6" max="6" width="16.00390625" style="0" bestFit="1" customWidth="1"/>
    <col min="7" max="7" width="11.28125" style="0" bestFit="1" customWidth="1"/>
    <col min="8" max="8" width="10.140625" style="0" bestFit="1" customWidth="1"/>
    <col min="9" max="9" width="11.28125" style="0" bestFit="1" customWidth="1"/>
  </cols>
  <sheetData>
    <row r="1" ht="64.5" customHeight="1"/>
    <row r="2" spans="1:9" ht="43.5" customHeight="1">
      <c r="A2" s="25" t="s">
        <v>32</v>
      </c>
      <c r="B2" s="25"/>
      <c r="C2" s="25"/>
      <c r="D2" s="25"/>
      <c r="E2" s="25"/>
      <c r="F2" s="25"/>
      <c r="G2" s="25"/>
      <c r="H2" s="25"/>
      <c r="I2" s="25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9" ht="13.5">
      <c r="A4" s="3"/>
      <c r="B4" s="3"/>
      <c r="C4" s="3" t="s">
        <v>1</v>
      </c>
      <c r="D4" s="14" t="s">
        <v>13</v>
      </c>
      <c r="E4" s="14" t="s">
        <v>1</v>
      </c>
      <c r="F4" s="3" t="s">
        <v>2</v>
      </c>
      <c r="G4" s="3" t="s">
        <v>3</v>
      </c>
      <c r="H4" s="3" t="s">
        <v>3</v>
      </c>
      <c r="I4" s="3" t="s">
        <v>2</v>
      </c>
    </row>
    <row r="5" spans="1:9" ht="13.5">
      <c r="A5" s="8" t="s">
        <v>0</v>
      </c>
      <c r="B5" s="8" t="s">
        <v>17</v>
      </c>
      <c r="C5" s="4" t="s">
        <v>9</v>
      </c>
      <c r="D5" s="4" t="s">
        <v>14</v>
      </c>
      <c r="E5" s="14" t="s">
        <v>10</v>
      </c>
      <c r="F5" s="4" t="s">
        <v>4</v>
      </c>
      <c r="G5" s="4" t="s">
        <v>5</v>
      </c>
      <c r="H5" s="4" t="s">
        <v>6</v>
      </c>
      <c r="I5" s="4" t="s">
        <v>7</v>
      </c>
    </row>
    <row r="6" spans="1:9" ht="13.5">
      <c r="A6" s="4"/>
      <c r="B6" s="4"/>
      <c r="C6" s="4" t="s">
        <v>39</v>
      </c>
      <c r="D6" s="4" t="s">
        <v>15</v>
      </c>
      <c r="E6" s="4" t="s">
        <v>39</v>
      </c>
      <c r="F6" s="4" t="s">
        <v>11</v>
      </c>
      <c r="G6" s="4" t="s">
        <v>11</v>
      </c>
      <c r="H6" s="4" t="s">
        <v>11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9"/>
    </row>
    <row r="8" spans="1:9" ht="13.5">
      <c r="A8" s="23" t="s">
        <v>18</v>
      </c>
      <c r="B8" s="24"/>
      <c r="C8" s="24"/>
      <c r="D8" s="24"/>
      <c r="E8" s="24"/>
      <c r="F8" s="24"/>
      <c r="G8" s="24"/>
      <c r="H8" s="24"/>
      <c r="I8" s="24"/>
    </row>
    <row r="9" spans="1:9" ht="13.5">
      <c r="A9" s="9"/>
      <c r="B9" s="9"/>
      <c r="C9" s="9"/>
      <c r="D9" s="9"/>
      <c r="E9" s="9"/>
      <c r="F9" s="9"/>
      <c r="G9" s="9"/>
      <c r="H9" s="9"/>
      <c r="I9" s="9"/>
    </row>
    <row r="10" spans="1:9" ht="13.5">
      <c r="A10" s="5">
        <v>1</v>
      </c>
      <c r="B10" s="21" t="s">
        <v>19</v>
      </c>
      <c r="C10" s="6">
        <v>74</v>
      </c>
      <c r="D10" s="12"/>
      <c r="E10" s="6">
        <f>SUM(D11)</f>
        <v>0</v>
      </c>
      <c r="F10" s="10">
        <f>(E10*100)/C10</f>
        <v>0</v>
      </c>
      <c r="G10" s="19">
        <v>100</v>
      </c>
      <c r="H10" s="19">
        <v>100</v>
      </c>
      <c r="I10" s="7">
        <f>(H10*100)/G10-100</f>
        <v>0</v>
      </c>
    </row>
    <row r="11" spans="1:9" ht="13.5">
      <c r="A11" s="5"/>
      <c r="B11" s="20"/>
      <c r="C11" s="22" t="s">
        <v>33</v>
      </c>
      <c r="D11" s="12"/>
      <c r="E11" s="6"/>
      <c r="F11" s="10"/>
      <c r="G11" s="10"/>
      <c r="H11" s="10"/>
      <c r="I11" s="7"/>
    </row>
    <row r="12" spans="1:9" ht="13.5">
      <c r="A12" s="5"/>
      <c r="B12" s="21"/>
      <c r="C12" s="6"/>
      <c r="D12" s="6"/>
      <c r="E12" s="6"/>
      <c r="F12" s="10"/>
      <c r="G12" s="10"/>
      <c r="H12" s="10"/>
      <c r="I12" s="7"/>
    </row>
    <row r="13" spans="1:9" ht="13.5">
      <c r="A13" s="5">
        <v>2</v>
      </c>
      <c r="B13" s="21" t="s">
        <v>20</v>
      </c>
      <c r="C13" s="6">
        <v>18</v>
      </c>
      <c r="D13" s="18"/>
      <c r="E13" s="6">
        <f>SUM(D14)</f>
        <v>0</v>
      </c>
      <c r="F13" s="10">
        <f>(E13*100)/C13</f>
        <v>0</v>
      </c>
      <c r="G13" s="19">
        <v>100</v>
      </c>
      <c r="H13" s="19">
        <v>100</v>
      </c>
      <c r="I13" s="7">
        <f>(H13*100)/G13-100</f>
        <v>0</v>
      </c>
    </row>
    <row r="14" spans="1:9" ht="13.5">
      <c r="A14" s="5"/>
      <c r="B14" s="20"/>
      <c r="C14" s="22" t="s">
        <v>33</v>
      </c>
      <c r="D14" s="18"/>
      <c r="E14" s="6"/>
      <c r="F14" s="10"/>
      <c r="G14" s="10"/>
      <c r="H14" s="10"/>
      <c r="I14" s="7"/>
    </row>
    <row r="15" spans="1:9" ht="13.5">
      <c r="A15" s="5"/>
      <c r="B15" s="21"/>
      <c r="C15" s="6"/>
      <c r="D15" s="6"/>
      <c r="E15" s="6"/>
      <c r="F15" s="10"/>
      <c r="G15" s="10"/>
      <c r="H15" s="10"/>
      <c r="I15" s="7"/>
    </row>
    <row r="16" spans="1:9" ht="13.5">
      <c r="A16" s="5">
        <v>3</v>
      </c>
      <c r="B16" s="21" t="s">
        <v>21</v>
      </c>
      <c r="C16" s="6">
        <v>74</v>
      </c>
      <c r="D16" s="18"/>
      <c r="E16" s="6">
        <f>SUM(D17)</f>
        <v>0</v>
      </c>
      <c r="F16" s="10">
        <f>(E16*100)/C16</f>
        <v>0</v>
      </c>
      <c r="G16" s="19">
        <v>100</v>
      </c>
      <c r="H16" s="19">
        <v>100</v>
      </c>
      <c r="I16" s="7">
        <f>(H16*100)/G16-100</f>
        <v>0</v>
      </c>
    </row>
    <row r="17" spans="1:9" ht="13.5">
      <c r="A17" s="5"/>
      <c r="B17" s="20"/>
      <c r="C17" s="22" t="s">
        <v>33</v>
      </c>
      <c r="D17" s="18"/>
      <c r="E17" s="6"/>
      <c r="F17" s="10"/>
      <c r="G17" s="10"/>
      <c r="H17" s="10"/>
      <c r="I17" s="7"/>
    </row>
    <row r="18" spans="1:9" ht="13.5">
      <c r="A18" s="5"/>
      <c r="B18" s="21"/>
      <c r="C18" s="6"/>
      <c r="D18" s="6"/>
      <c r="E18" s="6"/>
      <c r="F18" s="10"/>
      <c r="G18" s="10"/>
      <c r="H18" s="10"/>
      <c r="I18" s="7"/>
    </row>
    <row r="19" spans="1:9" ht="13.5">
      <c r="A19" s="5">
        <v>4</v>
      </c>
      <c r="B19" s="21" t="s">
        <v>22</v>
      </c>
      <c r="C19" s="6">
        <v>111</v>
      </c>
      <c r="D19" s="18"/>
      <c r="E19" s="6">
        <f>SUM(D20)</f>
        <v>0</v>
      </c>
      <c r="F19" s="10">
        <f>(E19*100)/C19</f>
        <v>0</v>
      </c>
      <c r="G19" s="19">
        <v>100</v>
      </c>
      <c r="H19" s="19">
        <v>100</v>
      </c>
      <c r="I19" s="7">
        <f>(H19*100)/G19-100</f>
        <v>0</v>
      </c>
    </row>
    <row r="20" spans="1:9" ht="13.5">
      <c r="A20" s="5"/>
      <c r="B20" s="20"/>
      <c r="C20" s="22" t="s">
        <v>33</v>
      </c>
      <c r="D20" s="18"/>
      <c r="E20" s="6"/>
      <c r="F20" s="10"/>
      <c r="G20" s="10"/>
      <c r="H20" s="10"/>
      <c r="I20" s="7"/>
    </row>
    <row r="21" spans="1:9" ht="13.5">
      <c r="A21" s="5"/>
      <c r="B21" s="21"/>
      <c r="C21" s="6"/>
      <c r="D21" s="6"/>
      <c r="E21" s="6"/>
      <c r="F21" s="10"/>
      <c r="G21" s="10"/>
      <c r="H21" s="10"/>
      <c r="I21" s="7"/>
    </row>
    <row r="22" spans="1:9" ht="13.5">
      <c r="A22" s="5">
        <v>5</v>
      </c>
      <c r="B22" s="21" t="s">
        <v>23</v>
      </c>
      <c r="C22" s="6">
        <v>37</v>
      </c>
      <c r="D22" s="18"/>
      <c r="E22" s="6">
        <f>SUM(D23)</f>
        <v>0</v>
      </c>
      <c r="F22" s="10">
        <f>(E22*100)/C22</f>
        <v>0</v>
      </c>
      <c r="G22" s="19">
        <v>100</v>
      </c>
      <c r="H22" s="19">
        <v>100</v>
      </c>
      <c r="I22" s="7">
        <f>(H22*100)/G22-100</f>
        <v>0</v>
      </c>
    </row>
    <row r="23" spans="1:9" ht="13.5">
      <c r="A23" s="5"/>
      <c r="B23" s="20"/>
      <c r="C23" s="22" t="s">
        <v>33</v>
      </c>
      <c r="D23" s="18"/>
      <c r="E23" s="6"/>
      <c r="F23" s="10"/>
      <c r="G23" s="10"/>
      <c r="H23" s="10"/>
      <c r="I23" s="7"/>
    </row>
    <row r="24" spans="1:9" ht="13.5">
      <c r="A24" s="5"/>
      <c r="B24" s="21"/>
      <c r="C24" s="6"/>
      <c r="D24" s="18"/>
      <c r="E24" s="6"/>
      <c r="F24" s="10"/>
      <c r="G24" s="10"/>
      <c r="H24" s="10"/>
      <c r="I24" s="7"/>
    </row>
    <row r="25" spans="1:9" ht="13.5">
      <c r="A25" s="5">
        <v>6</v>
      </c>
      <c r="B25" s="21" t="s">
        <v>24</v>
      </c>
      <c r="C25" s="6">
        <v>37</v>
      </c>
      <c r="D25" s="12"/>
      <c r="E25" s="6">
        <f>SUM(D26)</f>
        <v>0</v>
      </c>
      <c r="F25" s="10">
        <f>(E25*100)/C25</f>
        <v>0</v>
      </c>
      <c r="G25" s="19">
        <v>100</v>
      </c>
      <c r="H25" s="19">
        <v>100</v>
      </c>
      <c r="I25" s="7">
        <f>(H25*100)/G25-100</f>
        <v>0</v>
      </c>
    </row>
    <row r="26" spans="1:9" ht="13.5">
      <c r="A26" s="5"/>
      <c r="B26" s="20"/>
      <c r="C26" s="22" t="s">
        <v>33</v>
      </c>
      <c r="D26" s="12"/>
      <c r="E26" s="6"/>
      <c r="F26" s="10"/>
      <c r="G26" s="10"/>
      <c r="H26" s="10"/>
      <c r="I26" s="7"/>
    </row>
    <row r="27" spans="1:9" ht="13.5">
      <c r="A27" s="5"/>
      <c r="B27" s="21"/>
      <c r="C27" s="6"/>
      <c r="D27" s="6"/>
      <c r="E27" s="6"/>
      <c r="F27" s="10"/>
      <c r="G27" s="10"/>
      <c r="H27" s="10"/>
      <c r="I27" s="7"/>
    </row>
    <row r="28" spans="1:9" ht="13.5">
      <c r="A28" s="5">
        <v>7</v>
      </c>
      <c r="B28" s="21" t="s">
        <v>25</v>
      </c>
      <c r="C28" s="6">
        <v>18</v>
      </c>
      <c r="D28" s="18"/>
      <c r="E28" s="6">
        <f>SUM(D29:D29)</f>
        <v>0</v>
      </c>
      <c r="F28" s="10">
        <f>(E28*100)/C28</f>
        <v>0</v>
      </c>
      <c r="G28" s="19">
        <v>100</v>
      </c>
      <c r="H28" s="19">
        <v>100</v>
      </c>
      <c r="I28" s="7">
        <f>(H28*100)/G28-100</f>
        <v>0</v>
      </c>
    </row>
    <row r="29" spans="1:9" ht="13.5">
      <c r="A29" s="5"/>
      <c r="B29" s="20"/>
      <c r="C29" s="22" t="s">
        <v>33</v>
      </c>
      <c r="D29" s="18"/>
      <c r="E29" s="6"/>
      <c r="F29" s="10"/>
      <c r="G29" s="10"/>
      <c r="H29" s="10"/>
      <c r="I29" s="7"/>
    </row>
    <row r="30" spans="1:9" ht="13.5">
      <c r="A30" s="5"/>
      <c r="B30" s="21"/>
      <c r="C30" s="6"/>
      <c r="D30" s="6"/>
      <c r="E30" s="6"/>
      <c r="F30" s="10"/>
      <c r="G30" s="10"/>
      <c r="H30" s="10"/>
      <c r="I30" s="7"/>
    </row>
    <row r="31" spans="1:9" ht="13.5">
      <c r="A31" s="5">
        <v>8</v>
      </c>
      <c r="B31" s="21" t="s">
        <v>26</v>
      </c>
      <c r="C31" s="6">
        <v>37</v>
      </c>
      <c r="D31" s="18"/>
      <c r="E31" s="6">
        <f>SUM(D32)</f>
        <v>0</v>
      </c>
      <c r="F31" s="10">
        <f>(E31*100)/C31</f>
        <v>0</v>
      </c>
      <c r="G31" s="19">
        <v>100</v>
      </c>
      <c r="H31" s="19">
        <v>100</v>
      </c>
      <c r="I31" s="7">
        <f>(H31*100)/G31-100</f>
        <v>0</v>
      </c>
    </row>
    <row r="32" spans="1:9" ht="13.5">
      <c r="A32" s="5"/>
      <c r="B32" s="20"/>
      <c r="C32" s="22" t="s">
        <v>33</v>
      </c>
      <c r="D32" s="18"/>
      <c r="E32" s="6"/>
      <c r="F32" s="10"/>
      <c r="G32" s="10"/>
      <c r="H32" s="10"/>
      <c r="I32" s="7"/>
    </row>
    <row r="33" spans="1:9" ht="13.5">
      <c r="A33" s="5"/>
      <c r="B33" s="21"/>
      <c r="C33" s="6"/>
      <c r="D33" s="6"/>
      <c r="E33" s="6"/>
      <c r="F33" s="10"/>
      <c r="G33" s="10"/>
      <c r="H33" s="10"/>
      <c r="I33" s="7"/>
    </row>
    <row r="34" spans="1:9" ht="13.5">
      <c r="A34" s="5">
        <v>9</v>
      </c>
      <c r="B34" s="21" t="s">
        <v>27</v>
      </c>
      <c r="C34" s="6">
        <v>18</v>
      </c>
      <c r="D34" s="18"/>
      <c r="E34" s="6">
        <f>SUM(D35)</f>
        <v>0</v>
      </c>
      <c r="F34" s="10">
        <f>(E34*100)/C34</f>
        <v>0</v>
      </c>
      <c r="G34" s="19">
        <v>100</v>
      </c>
      <c r="H34" s="19">
        <v>100</v>
      </c>
      <c r="I34" s="7">
        <f>(H34*100)/G34-100</f>
        <v>0</v>
      </c>
    </row>
    <row r="35" spans="1:9" ht="13.5">
      <c r="A35" s="5"/>
      <c r="B35" s="20"/>
      <c r="C35" s="22" t="s">
        <v>33</v>
      </c>
      <c r="D35" s="18"/>
      <c r="E35" s="6"/>
      <c r="F35" s="10"/>
      <c r="G35" s="10"/>
      <c r="H35" s="10"/>
      <c r="I35" s="7"/>
    </row>
    <row r="36" spans="1:9" ht="13.5">
      <c r="A36" s="5"/>
      <c r="B36" s="21"/>
      <c r="C36" s="6"/>
      <c r="D36" s="6"/>
      <c r="E36" s="6"/>
      <c r="F36" s="10"/>
      <c r="G36" s="10"/>
      <c r="H36" s="10"/>
      <c r="I36" s="7"/>
    </row>
    <row r="37" spans="1:9" ht="13.5">
      <c r="A37" s="5">
        <v>10</v>
      </c>
      <c r="B37" s="21" t="s">
        <v>28</v>
      </c>
      <c r="C37" s="6">
        <v>7703</v>
      </c>
      <c r="D37" s="18"/>
      <c r="E37" s="6">
        <f>SUM(D38:D41)</f>
        <v>2018</v>
      </c>
      <c r="F37" s="19">
        <f>(E37*100)/C37</f>
        <v>26.19758535635467</v>
      </c>
      <c r="G37" s="19">
        <v>100</v>
      </c>
      <c r="H37" s="19">
        <v>100</v>
      </c>
      <c r="I37" s="7">
        <f>(H37*100)/G37-100</f>
        <v>0</v>
      </c>
    </row>
    <row r="38" spans="1:9" ht="13.5">
      <c r="A38" s="5"/>
      <c r="B38" s="21"/>
      <c r="C38" s="6" t="s">
        <v>34</v>
      </c>
      <c r="D38" s="18">
        <v>53</v>
      </c>
      <c r="E38" s="6"/>
      <c r="F38" s="10"/>
      <c r="G38" s="19"/>
      <c r="H38" s="19"/>
      <c r="I38" s="7"/>
    </row>
    <row r="39" spans="1:9" ht="13.5">
      <c r="A39" s="5"/>
      <c r="B39" s="21"/>
      <c r="C39" s="6" t="s">
        <v>35</v>
      </c>
      <c r="D39" s="18">
        <v>1000</v>
      </c>
      <c r="E39" s="6"/>
      <c r="F39" s="10"/>
      <c r="G39" s="19"/>
      <c r="H39" s="19"/>
      <c r="I39" s="7"/>
    </row>
    <row r="40" spans="1:9" ht="13.5">
      <c r="A40" s="5"/>
      <c r="B40" s="21"/>
      <c r="C40" s="6" t="s">
        <v>36</v>
      </c>
      <c r="D40" s="18">
        <v>165</v>
      </c>
      <c r="E40" s="6"/>
      <c r="F40" s="10"/>
      <c r="G40" s="19"/>
      <c r="H40" s="19"/>
      <c r="I40" s="7"/>
    </row>
    <row r="41" spans="1:9" ht="13.5">
      <c r="A41" s="5"/>
      <c r="B41" s="20"/>
      <c r="C41" s="26" t="s">
        <v>37</v>
      </c>
      <c r="D41" s="18">
        <v>800</v>
      </c>
      <c r="E41" s="6"/>
      <c r="F41" s="10"/>
      <c r="G41" s="19"/>
      <c r="H41" s="19"/>
      <c r="I41" s="7"/>
    </row>
    <row r="42" spans="1:9" ht="13.5">
      <c r="A42" s="5"/>
      <c r="B42" s="21"/>
      <c r="C42" s="6"/>
      <c r="D42" s="18"/>
      <c r="E42" s="6"/>
      <c r="F42" s="10"/>
      <c r="G42" s="19"/>
      <c r="H42" s="19"/>
      <c r="I42" s="7"/>
    </row>
    <row r="43" spans="1:9" ht="13.5">
      <c r="A43" s="5">
        <v>11</v>
      </c>
      <c r="B43" s="21" t="s">
        <v>29</v>
      </c>
      <c r="C43" s="6">
        <v>2222</v>
      </c>
      <c r="D43" s="18"/>
      <c r="E43" s="6">
        <f>SUM(D44:D45)</f>
        <v>83</v>
      </c>
      <c r="F43" s="19">
        <f>(E43*100)/C43</f>
        <v>3.7353735373537353</v>
      </c>
      <c r="G43" s="19">
        <v>100</v>
      </c>
      <c r="H43" s="19">
        <v>100</v>
      </c>
      <c r="I43" s="7">
        <f>(H43*100)/G43-100</f>
        <v>0</v>
      </c>
    </row>
    <row r="44" spans="1:9" ht="13.5">
      <c r="A44" s="5"/>
      <c r="B44" s="21"/>
      <c r="C44" s="6" t="s">
        <v>36</v>
      </c>
      <c r="D44" s="18">
        <v>67</v>
      </c>
      <c r="E44" s="6"/>
      <c r="F44" s="10"/>
      <c r="G44" s="19"/>
      <c r="H44" s="19"/>
      <c r="I44" s="7"/>
    </row>
    <row r="45" spans="1:9" ht="13.5">
      <c r="A45" s="5"/>
      <c r="B45" s="20"/>
      <c r="C45" s="6" t="s">
        <v>38</v>
      </c>
      <c r="D45" s="18">
        <v>16</v>
      </c>
      <c r="E45" s="6"/>
      <c r="F45" s="10"/>
      <c r="G45" s="19"/>
      <c r="H45" s="19"/>
      <c r="I45" s="7"/>
    </row>
    <row r="46" spans="1:9" ht="13.5">
      <c r="A46" s="5"/>
      <c r="B46" s="21"/>
      <c r="C46" s="6"/>
      <c r="D46" s="18"/>
      <c r="E46" s="6"/>
      <c r="F46" s="10"/>
      <c r="G46" s="10"/>
      <c r="H46" s="10"/>
      <c r="I46" s="7"/>
    </row>
    <row r="47" spans="1:9" ht="13.5">
      <c r="A47" s="5">
        <v>12</v>
      </c>
      <c r="B47" s="21" t="s">
        <v>30</v>
      </c>
      <c r="C47" s="6">
        <v>740</v>
      </c>
      <c r="D47" s="18"/>
      <c r="E47" s="6">
        <f>SUM(D48)</f>
        <v>0</v>
      </c>
      <c r="F47" s="10">
        <f>(E47*100)/C47</f>
        <v>0</v>
      </c>
      <c r="G47" s="19">
        <v>100</v>
      </c>
      <c r="H47" s="19">
        <v>100</v>
      </c>
      <c r="I47" s="7">
        <f>(H47*100)/G47-100</f>
        <v>0</v>
      </c>
    </row>
    <row r="48" spans="1:9" ht="13.5">
      <c r="A48" s="5"/>
      <c r="B48" s="20"/>
      <c r="C48" s="22" t="s">
        <v>33</v>
      </c>
      <c r="D48" s="18"/>
      <c r="E48" s="6"/>
      <c r="F48" s="10"/>
      <c r="G48" s="10"/>
      <c r="H48" s="10"/>
      <c r="I48" s="7"/>
    </row>
    <row r="49" spans="1:9" ht="13.5">
      <c r="A49" s="5"/>
      <c r="B49" s="21"/>
      <c r="C49" s="6"/>
      <c r="D49" s="18"/>
      <c r="E49" s="6"/>
      <c r="F49" s="10"/>
      <c r="G49" s="10"/>
      <c r="H49" s="10"/>
      <c r="I49" s="7"/>
    </row>
    <row r="50" spans="1:9" ht="13.5">
      <c r="A50" s="5">
        <v>12</v>
      </c>
      <c r="B50" s="21" t="s">
        <v>31</v>
      </c>
      <c r="C50" s="6">
        <v>18</v>
      </c>
      <c r="D50" s="18"/>
      <c r="E50" s="6">
        <f>SUM(D51)</f>
        <v>0</v>
      </c>
      <c r="F50" s="10">
        <f>(E50*100)/C50</f>
        <v>0</v>
      </c>
      <c r="G50" s="19">
        <v>100</v>
      </c>
      <c r="H50" s="19">
        <v>100</v>
      </c>
      <c r="I50" s="7">
        <f>(H50*100)/G50-100</f>
        <v>0</v>
      </c>
    </row>
    <row r="51" spans="1:9" ht="13.5">
      <c r="A51" s="5"/>
      <c r="B51" s="20"/>
      <c r="C51" s="22" t="s">
        <v>33</v>
      </c>
      <c r="D51" s="18"/>
      <c r="E51" s="6"/>
      <c r="F51" s="10"/>
      <c r="G51" s="10"/>
      <c r="H51" s="10"/>
      <c r="I51" s="7"/>
    </row>
    <row r="52" spans="1:9" ht="13.5">
      <c r="A52" s="5"/>
      <c r="B52" s="21"/>
      <c r="C52" s="6"/>
      <c r="D52" s="18"/>
      <c r="E52" s="6"/>
      <c r="F52" s="10"/>
      <c r="G52" s="10"/>
      <c r="H52" s="10"/>
      <c r="I52" s="7"/>
    </row>
    <row r="53" spans="1:9" ht="13.5">
      <c r="A53" s="15"/>
      <c r="B53" s="13" t="s">
        <v>12</v>
      </c>
      <c r="C53" s="17">
        <f>SUM(C10:C51)</f>
        <v>11107</v>
      </c>
      <c r="D53" s="17">
        <f>SUM(D10:D51)</f>
        <v>2101</v>
      </c>
      <c r="E53" s="17">
        <f>SUM(E10:E51)</f>
        <v>2101</v>
      </c>
      <c r="F53" s="27">
        <f>(E53*100)/C53</f>
        <v>18.915998919600252</v>
      </c>
      <c r="G53" s="16"/>
      <c r="H53" s="16"/>
      <c r="I53" s="16"/>
    </row>
    <row r="54" ht="12.75">
      <c r="C54" s="11"/>
    </row>
    <row r="55" spans="1:9" ht="13.5">
      <c r="A55" s="15"/>
      <c r="B55" s="13" t="s">
        <v>16</v>
      </c>
      <c r="C55" s="17">
        <f>SUM(C53)</f>
        <v>11107</v>
      </c>
      <c r="D55" s="17">
        <f>SUM(D53)</f>
        <v>2101</v>
      </c>
      <c r="E55" s="17">
        <f>SUM(E53)</f>
        <v>2101</v>
      </c>
      <c r="F55" s="27">
        <f>(E55*100)/C55</f>
        <v>18.915998919600252</v>
      </c>
      <c r="G55" s="16"/>
      <c r="H55" s="16"/>
      <c r="I55" s="16"/>
    </row>
    <row r="56" spans="2:3" ht="13.5">
      <c r="B56" s="5"/>
      <c r="C56" s="11"/>
    </row>
    <row r="57" spans="2:3" ht="13.5">
      <c r="B57" s="5"/>
      <c r="C57" s="11"/>
    </row>
    <row r="58" spans="2:3" ht="13.5">
      <c r="B58" s="5"/>
      <c r="C58" s="11"/>
    </row>
    <row r="59" spans="2:5" ht="13.5">
      <c r="B59" s="5"/>
      <c r="C59" s="11"/>
      <c r="E59" t="s">
        <v>8</v>
      </c>
    </row>
    <row r="60" ht="12.75">
      <c r="C60" s="11"/>
    </row>
    <row r="61" ht="12.75">
      <c r="C61" s="11"/>
    </row>
    <row r="62" ht="12.75">
      <c r="C62" s="11"/>
    </row>
    <row r="63" ht="12.75">
      <c r="C63" s="11"/>
    </row>
    <row r="64" ht="12.75">
      <c r="C64" s="11"/>
    </row>
    <row r="65" ht="12.75">
      <c r="C65" s="11"/>
    </row>
    <row r="66" ht="12.75">
      <c r="C66" s="11"/>
    </row>
    <row r="67" ht="12.75">
      <c r="C67" s="11"/>
    </row>
    <row r="68" ht="12.75">
      <c r="C68" s="11"/>
    </row>
    <row r="69" ht="12.75">
      <c r="C69" s="11"/>
    </row>
    <row r="70" ht="12.75">
      <c r="C70" s="11"/>
    </row>
    <row r="71" ht="12.75">
      <c r="C71" s="11"/>
    </row>
    <row r="72" ht="12.75">
      <c r="C72" s="11"/>
    </row>
    <row r="73" ht="12.75">
      <c r="C73" s="11"/>
    </row>
    <row r="74" ht="12.75">
      <c r="C74" s="11"/>
    </row>
    <row r="75" ht="12.75">
      <c r="C75" s="11"/>
    </row>
    <row r="76" ht="12.75">
      <c r="C76" s="11"/>
    </row>
    <row r="77" ht="12.75">
      <c r="C77" s="11"/>
    </row>
    <row r="78" ht="12.75">
      <c r="C78" s="11"/>
    </row>
    <row r="79" ht="12.75">
      <c r="C79" s="11"/>
    </row>
    <row r="80" ht="12.75">
      <c r="C80" s="11"/>
    </row>
    <row r="81" ht="12.75">
      <c r="C81" s="11"/>
    </row>
    <row r="82" ht="12.75">
      <c r="C82" s="11"/>
    </row>
    <row r="83" ht="12.75">
      <c r="C83" s="11"/>
    </row>
    <row r="84" ht="12.75">
      <c r="C84" s="11"/>
    </row>
    <row r="85" ht="12.75">
      <c r="C85" s="11"/>
    </row>
    <row r="86" ht="12.75">
      <c r="C86" s="11"/>
    </row>
    <row r="87" ht="12.75">
      <c r="C87" s="11"/>
    </row>
    <row r="88" ht="12.75">
      <c r="C88" s="11"/>
    </row>
    <row r="89" ht="12.75">
      <c r="C89" s="11"/>
    </row>
    <row r="90" ht="12.75">
      <c r="C90" s="11"/>
    </row>
    <row r="91" ht="12.75">
      <c r="C91" s="11"/>
    </row>
    <row r="92" ht="12.75">
      <c r="C92" s="11"/>
    </row>
    <row r="93" ht="12.75">
      <c r="C93" s="11"/>
    </row>
    <row r="94" ht="12.75">
      <c r="C94" s="11"/>
    </row>
    <row r="95" ht="12.75">
      <c r="C95" s="11"/>
    </row>
    <row r="96" ht="12.75">
      <c r="C96" s="11"/>
    </row>
    <row r="97" ht="12.75">
      <c r="C97" s="11"/>
    </row>
    <row r="98" ht="12.75">
      <c r="C98" s="11"/>
    </row>
    <row r="99" ht="12.75">
      <c r="C99" s="11"/>
    </row>
    <row r="100" ht="12.75">
      <c r="C100" s="11"/>
    </row>
    <row r="101" ht="12.75">
      <c r="C101" s="11"/>
    </row>
    <row r="102" ht="12.75">
      <c r="C102" s="11"/>
    </row>
    <row r="103" ht="12.75">
      <c r="C103" s="11"/>
    </row>
    <row r="104" ht="12.75">
      <c r="C104" s="11"/>
    </row>
    <row r="105" ht="12.75">
      <c r="C105" s="11"/>
    </row>
    <row r="106" ht="12.75">
      <c r="C106" s="11"/>
    </row>
    <row r="107" ht="12.75">
      <c r="C107" s="11"/>
    </row>
    <row r="108" ht="12.75">
      <c r="C108" s="11"/>
    </row>
    <row r="109" ht="12.75">
      <c r="C109" s="11"/>
    </row>
    <row r="110" ht="12.75">
      <c r="C110" s="11"/>
    </row>
    <row r="111" ht="12.75">
      <c r="C111" s="11"/>
    </row>
    <row r="112" ht="12.75">
      <c r="C112" s="11"/>
    </row>
    <row r="113" ht="12.75">
      <c r="C113" s="11"/>
    </row>
    <row r="114" ht="12.75">
      <c r="C114" s="11"/>
    </row>
    <row r="115" ht="12.75">
      <c r="C115" s="11"/>
    </row>
    <row r="116" ht="12.75">
      <c r="C116" s="11"/>
    </row>
    <row r="117" ht="12.75">
      <c r="C117" s="11"/>
    </row>
    <row r="118" ht="12.75">
      <c r="C118" s="11"/>
    </row>
    <row r="119" ht="12.75">
      <c r="C119" s="11"/>
    </row>
    <row r="120" ht="12.75">
      <c r="C120" s="11"/>
    </row>
    <row r="121" ht="12.75">
      <c r="C121" s="11"/>
    </row>
    <row r="122" ht="12.75">
      <c r="C122" s="11"/>
    </row>
    <row r="123" ht="12.75">
      <c r="C123" s="11"/>
    </row>
    <row r="124" ht="12.75">
      <c r="C124" s="11"/>
    </row>
    <row r="125" ht="12.75">
      <c r="C125" s="11"/>
    </row>
    <row r="126" ht="12.75">
      <c r="C126" s="11"/>
    </row>
    <row r="127" ht="12.75">
      <c r="C127" s="11"/>
    </row>
    <row r="128" ht="12.75">
      <c r="C128" s="11"/>
    </row>
    <row r="129" ht="12.75">
      <c r="C129" s="11"/>
    </row>
    <row r="130" ht="12.75">
      <c r="C130" s="11"/>
    </row>
    <row r="131" ht="12.75">
      <c r="C131" s="11"/>
    </row>
    <row r="132" ht="12.75">
      <c r="C132" s="11"/>
    </row>
    <row r="133" ht="12.75">
      <c r="C133" s="11"/>
    </row>
    <row r="134" ht="12.75">
      <c r="C134" s="11"/>
    </row>
    <row r="135" ht="12.75">
      <c r="C135" s="11"/>
    </row>
    <row r="136" ht="12.75">
      <c r="C136" s="11"/>
    </row>
    <row r="137" ht="12.75">
      <c r="C137" s="11"/>
    </row>
    <row r="138" ht="12.75">
      <c r="C138" s="11"/>
    </row>
    <row r="139" ht="12.75">
      <c r="C139" s="11"/>
    </row>
    <row r="140" ht="12.75">
      <c r="C140" s="11"/>
    </row>
    <row r="141" ht="12.75">
      <c r="C141" s="11"/>
    </row>
    <row r="142" ht="12.75">
      <c r="C142" s="11"/>
    </row>
    <row r="143" ht="12.75">
      <c r="C143" s="11"/>
    </row>
    <row r="144" ht="12.75">
      <c r="C144" s="11"/>
    </row>
    <row r="145" ht="12.75">
      <c r="C145" s="11"/>
    </row>
    <row r="146" ht="12.75">
      <c r="C146" s="11"/>
    </row>
    <row r="147" ht="12.75">
      <c r="C147" s="11"/>
    </row>
    <row r="148" ht="12.75">
      <c r="C148" s="11"/>
    </row>
    <row r="149" ht="12.75">
      <c r="C149" s="11"/>
    </row>
    <row r="150" ht="12.75">
      <c r="C150" s="11"/>
    </row>
    <row r="151" ht="12.75">
      <c r="C151" s="11"/>
    </row>
    <row r="152" ht="12.75">
      <c r="C152" s="11"/>
    </row>
    <row r="153" ht="12.75">
      <c r="C153" s="11"/>
    </row>
    <row r="154" ht="12.75">
      <c r="C154" s="11"/>
    </row>
    <row r="155" ht="12.75">
      <c r="C155" s="11"/>
    </row>
    <row r="156" ht="12.75">
      <c r="C156" s="11"/>
    </row>
    <row r="157" ht="12.75">
      <c r="C157" s="11"/>
    </row>
    <row r="158" ht="12.75">
      <c r="C158" s="11"/>
    </row>
    <row r="159" ht="12.75">
      <c r="C159" s="11"/>
    </row>
    <row r="160" ht="12.75">
      <c r="C160" s="11"/>
    </row>
    <row r="161" ht="12.75">
      <c r="C161" s="11"/>
    </row>
    <row r="162" ht="12.75">
      <c r="C162" s="11"/>
    </row>
    <row r="163" ht="12.75">
      <c r="C163" s="11"/>
    </row>
    <row r="164" ht="12.75">
      <c r="C164" s="11"/>
    </row>
    <row r="165" ht="12.75">
      <c r="C165" s="11"/>
    </row>
    <row r="166" ht="12.75">
      <c r="C166" s="11"/>
    </row>
    <row r="167" ht="12.75">
      <c r="C167" s="11"/>
    </row>
    <row r="168" ht="12.75">
      <c r="C168" s="11"/>
    </row>
    <row r="169" ht="12.75">
      <c r="C169" s="11"/>
    </row>
    <row r="170" ht="12.75">
      <c r="C170" s="11"/>
    </row>
    <row r="171" ht="12.75">
      <c r="C171" s="11"/>
    </row>
    <row r="172" ht="12.75">
      <c r="C172" s="11"/>
    </row>
    <row r="173" ht="12.75">
      <c r="C173" s="11"/>
    </row>
    <row r="174" ht="12.75">
      <c r="C174" s="11"/>
    </row>
    <row r="175" ht="12.75">
      <c r="C175" s="11"/>
    </row>
    <row r="176" ht="12.75">
      <c r="C176" s="11"/>
    </row>
    <row r="177" ht="12.75">
      <c r="C177" s="11"/>
    </row>
    <row r="178" ht="12.75">
      <c r="C178" s="11"/>
    </row>
    <row r="179" ht="12.75">
      <c r="C179" s="11"/>
    </row>
    <row r="180" ht="12.75">
      <c r="C180" s="11"/>
    </row>
    <row r="181" ht="12.75">
      <c r="C181" s="11"/>
    </row>
    <row r="182" ht="12.75">
      <c r="C182" s="11"/>
    </row>
    <row r="183" ht="12.75">
      <c r="C183" s="11"/>
    </row>
    <row r="184" ht="12.75">
      <c r="C184" s="11"/>
    </row>
    <row r="185" ht="12.75">
      <c r="C185" s="11"/>
    </row>
    <row r="186" ht="12.75">
      <c r="C186" s="11"/>
    </row>
    <row r="187" ht="12.75">
      <c r="C187" s="11"/>
    </row>
  </sheetData>
  <mergeCells count="2">
    <mergeCell ref="A8:I8"/>
    <mergeCell ref="A2:I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2006-06-12T14:56:48Z</cp:lastPrinted>
  <dcterms:created xsi:type="dcterms:W3CDTF">2005-05-09T20:19:33Z</dcterms:created>
  <dcterms:modified xsi:type="dcterms:W3CDTF">2007-05-25T14:24:54Z</dcterms:modified>
  <cp:category/>
  <cp:version/>
  <cp:contentType/>
  <cp:contentStatus/>
</cp:coreProperties>
</file>