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MILH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<sst xmlns="http://schemas.openxmlformats.org/spreadsheetml/2006/main" count="44" uniqueCount="32">
  <si>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</si>
  <si>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</si>
  <si>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</si>
  <si>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</si>
  <si>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</si>
  <si>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</si>
  <si>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</si>
  <si>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</si>
  <si>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</si>
  <si>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</si>
  <si>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</si>
  <si>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</si>
  <si>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</si>
  <si>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Media Regional</t>
  </si>
  <si>
    <t>Qtda</t>
  </si>
  <si>
    <t>Adquirida</t>
  </si>
  <si>
    <t>por BOLSA</t>
  </si>
  <si>
    <t>Media Total</t>
  </si>
  <si>
    <t>GO</t>
  </si>
  <si>
    <t>ESTADO/ORIGEM</t>
  </si>
  <si>
    <t>UF</t>
  </si>
  <si>
    <t>AVISO DE LEILÃO DE PRÊMIO PARA O ESCOAMENTO DE MILHO EM GRÃOS – PEP Nº 308/07 - 17/05/2007</t>
  </si>
  <si>
    <t>BA</t>
  </si>
  <si>
    <t>BNM</t>
  </si>
  <si>
    <t>BCMCO</t>
  </si>
  <si>
    <t>BMR</t>
  </si>
  <si>
    <t>BBSB</t>
  </si>
  <si>
    <t>BHCP</t>
  </si>
  <si>
    <t>BBM GO</t>
  </si>
  <si>
    <t>BBM UB</t>
  </si>
  <si>
    <t xml:space="preserve">BBM CE </t>
  </si>
  <si>
    <t>BBM CE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</si>
</sst>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170" fontId="1" fillId="0" borderId="0" xfId="20" applyNumberFormat="1" applyFont="1" applyAlignment="1">
      <alignment horizontal="right"/>
    </xf>
    <xf numFmtId="2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right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62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2"/>
  <sheetViews>
    <sheetView tabSelected="1" workbookViewId="0" topLeftCell="A1">
      <selection activeCell="F30" sqref="F30"/>
    </sheetView>
  </sheetViews>
  <sheetFormatPr defaultColWidth="9.140625" defaultRowHeight="12.75"/>
  <cols>
    <col min="1" max="1" width="6.28125" style="0" customWidth="1"/>
    <col min="2" max="2" width="17.421875" style="0" customWidth="1"/>
    <col min="3" max="3" width="17.28125" style="0" bestFit="1" customWidth="1"/>
    <col min="4" max="4" width="16.421875" style="0" customWidth="1"/>
    <col min="5" max="5" width="16.140625" style="0" customWidth="1"/>
    <col min="6" max="6" width="11.28125" style="0" bestFit="1" customWidth="1"/>
    <col min="7" max="8" width="10.140625" style="0" bestFit="1" customWidth="1"/>
    <col min="9" max="9" width="11.28125" style="0" bestFit="1" customWidth="1"/>
  </cols>
  <sheetData>
    <row r="1" ht="72" customHeight="1"/>
    <row r="2" spans="1:9" ht="36" customHeight="1">
      <c r="A2" s="27" t="s">
        <v>21</v>
      </c>
      <c r="B2" s="27"/>
      <c r="C2" s="27"/>
      <c r="D2" s="27"/>
      <c r="E2" s="27"/>
      <c r="F2" s="27"/>
      <c r="G2" s="27"/>
      <c r="H2" s="27"/>
      <c r="I2" s="27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9" ht="13.5">
      <c r="A4" s="3"/>
      <c r="B4" s="3"/>
      <c r="C4" s="3" t="s">
        <v>1</v>
      </c>
      <c r="D4" s="3" t="s">
        <v>14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</row>
    <row r="5" spans="1:9" ht="13.5">
      <c r="A5" s="8" t="s">
        <v>0</v>
      </c>
      <c r="B5" s="8" t="s">
        <v>19</v>
      </c>
      <c r="C5" s="21" t="s">
        <v>9</v>
      </c>
      <c r="D5" s="21" t="s">
        <v>15</v>
      </c>
      <c r="E5" s="4" t="s">
        <v>10</v>
      </c>
      <c r="F5" s="22" t="s">
        <v>4</v>
      </c>
      <c r="G5" s="4" t="s">
        <v>5</v>
      </c>
      <c r="H5" s="4" t="s">
        <v>6</v>
      </c>
      <c r="I5" s="4" t="s">
        <v>7</v>
      </c>
    </row>
    <row r="6" spans="1:9" ht="13.5">
      <c r="A6" s="4"/>
      <c r="B6" s="4"/>
      <c r="C6" s="4" t="s">
        <v>12</v>
      </c>
      <c r="D6" s="4" t="s">
        <v>16</v>
      </c>
      <c r="E6" s="4" t="s">
        <v>12</v>
      </c>
      <c r="F6" s="4" t="s">
        <v>11</v>
      </c>
      <c r="G6" s="4" t="s">
        <v>11</v>
      </c>
      <c r="H6" s="4" t="s">
        <v>11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9"/>
    </row>
    <row r="8" spans="1:9" ht="13.5">
      <c r="A8" s="25" t="s">
        <v>20</v>
      </c>
      <c r="B8" s="26"/>
      <c r="C8" s="26"/>
      <c r="D8" s="26"/>
      <c r="E8" s="26"/>
      <c r="F8" s="26"/>
      <c r="G8" s="26"/>
      <c r="H8" s="26"/>
      <c r="I8" s="26"/>
    </row>
    <row r="9" spans="1:9" ht="13.5">
      <c r="A9" s="9"/>
      <c r="B9" s="9"/>
      <c r="C9" s="9"/>
      <c r="D9" s="9"/>
      <c r="E9" s="9"/>
      <c r="F9" s="9"/>
      <c r="G9" s="9"/>
      <c r="H9" s="9"/>
      <c r="I9" s="9"/>
    </row>
    <row r="10" spans="1:9" ht="13.5">
      <c r="A10" s="5">
        <v>1</v>
      </c>
      <c r="B10" s="23" t="s">
        <v>18</v>
      </c>
      <c r="C10" s="6">
        <v>80000000</v>
      </c>
      <c r="D10" s="13"/>
      <c r="E10" s="6">
        <f>SUM(D11:D18)</f>
        <v>72189600</v>
      </c>
      <c r="F10" s="29">
        <f>(E10*100)/C10</f>
        <v>90.237</v>
      </c>
      <c r="G10" s="20">
        <v>100</v>
      </c>
      <c r="H10" s="20">
        <v>100</v>
      </c>
      <c r="I10" s="7">
        <f>(H10*100)/G10-100</f>
        <v>0</v>
      </c>
    </row>
    <row r="11" spans="1:9" ht="13.5">
      <c r="A11" s="5"/>
      <c r="B11" s="24"/>
      <c r="C11" s="6" t="s">
        <v>23</v>
      </c>
      <c r="D11" s="28">
        <v>13560000</v>
      </c>
      <c r="E11" s="6"/>
      <c r="F11" s="11"/>
      <c r="G11" s="11"/>
      <c r="H11" s="11"/>
      <c r="I11" s="7"/>
    </row>
    <row r="12" spans="1:9" ht="13.5">
      <c r="A12" s="5"/>
      <c r="B12" s="24"/>
      <c r="C12" s="6" t="s">
        <v>24</v>
      </c>
      <c r="D12" s="28">
        <v>1680000</v>
      </c>
      <c r="E12" s="6"/>
      <c r="F12" s="11"/>
      <c r="G12" s="11"/>
      <c r="H12" s="11"/>
      <c r="I12" s="7"/>
    </row>
    <row r="13" spans="1:9" ht="13.5">
      <c r="A13" s="5"/>
      <c r="B13" s="24"/>
      <c r="C13" s="6" t="s">
        <v>25</v>
      </c>
      <c r="D13" s="28">
        <v>13840000</v>
      </c>
      <c r="E13" s="6"/>
      <c r="F13" s="11"/>
      <c r="G13" s="11"/>
      <c r="H13" s="11"/>
      <c r="I13" s="7"/>
    </row>
    <row r="14" spans="1:9" ht="13.5">
      <c r="A14" s="5"/>
      <c r="B14" s="24"/>
      <c r="C14" s="6" t="s">
        <v>26</v>
      </c>
      <c r="D14" s="28">
        <v>9060000</v>
      </c>
      <c r="E14" s="6"/>
      <c r="F14" s="11"/>
      <c r="G14" s="11"/>
      <c r="H14" s="11"/>
      <c r="I14" s="7"/>
    </row>
    <row r="15" spans="1:9" ht="13.5">
      <c r="A15" s="5"/>
      <c r="B15" s="24"/>
      <c r="C15" s="6" t="s">
        <v>27</v>
      </c>
      <c r="D15" s="28">
        <v>13912600</v>
      </c>
      <c r="E15" s="6"/>
      <c r="F15" s="11"/>
      <c r="G15" s="11"/>
      <c r="H15" s="11"/>
      <c r="I15" s="7"/>
    </row>
    <row r="16" spans="1:9" ht="13.5">
      <c r="A16" s="5"/>
      <c r="B16" s="24"/>
      <c r="C16" s="6" t="s">
        <v>28</v>
      </c>
      <c r="D16" s="28">
        <v>640000</v>
      </c>
      <c r="E16" s="6"/>
      <c r="F16" s="11"/>
      <c r="G16" s="11"/>
      <c r="H16" s="11"/>
      <c r="I16" s="7"/>
    </row>
    <row r="17" spans="1:9" ht="13.5">
      <c r="A17" s="5"/>
      <c r="B17" s="24"/>
      <c r="C17" s="6" t="s">
        <v>29</v>
      </c>
      <c r="D17" s="28">
        <v>9117000</v>
      </c>
      <c r="E17" s="6"/>
      <c r="F17" s="11"/>
      <c r="G17" s="11"/>
      <c r="H17" s="11"/>
      <c r="I17" s="7"/>
    </row>
    <row r="18" spans="1:9" ht="13.5">
      <c r="A18" s="5"/>
      <c r="B18" s="24"/>
      <c r="C18" s="6" t="s">
        <v>30</v>
      </c>
      <c r="D18" s="28">
        <v>10380000</v>
      </c>
      <c r="E18" s="6"/>
      <c r="F18" s="11"/>
      <c r="G18" s="11"/>
      <c r="H18" s="11"/>
      <c r="I18" s="7"/>
    </row>
    <row r="19" spans="1:9" ht="13.5">
      <c r="A19" s="5"/>
      <c r="B19" s="23"/>
      <c r="C19" s="6"/>
      <c r="D19" s="28"/>
      <c r="E19" s="6"/>
      <c r="F19" s="11"/>
      <c r="G19" s="11"/>
      <c r="H19" s="11"/>
      <c r="I19" s="7"/>
    </row>
    <row r="20" spans="1:9" ht="13.5">
      <c r="A20" s="5">
        <v>2</v>
      </c>
      <c r="B20" s="23" t="s">
        <v>22</v>
      </c>
      <c r="C20" s="6">
        <v>60000000</v>
      </c>
      <c r="D20" s="18"/>
      <c r="E20" s="6">
        <f>SUM(D21:D26)</f>
        <v>33926000</v>
      </c>
      <c r="F20" s="29">
        <f>(E20*100)/C20</f>
        <v>56.54333333333334</v>
      </c>
      <c r="G20" s="20">
        <v>100</v>
      </c>
      <c r="H20" s="20">
        <v>100</v>
      </c>
      <c r="I20" s="7">
        <f>(H20*100)/G20-100</f>
        <v>0</v>
      </c>
    </row>
    <row r="21" spans="1:9" ht="13.5">
      <c r="A21" s="5"/>
      <c r="B21" s="23"/>
      <c r="C21" s="6" t="s">
        <v>23</v>
      </c>
      <c r="D21" s="18">
        <v>600000</v>
      </c>
      <c r="E21" s="6"/>
      <c r="F21" s="11"/>
      <c r="G21" s="20"/>
      <c r="H21" s="11"/>
      <c r="I21" s="7"/>
    </row>
    <row r="22" spans="1:9" ht="13.5">
      <c r="A22" s="5"/>
      <c r="B22" s="23"/>
      <c r="C22" s="6" t="s">
        <v>25</v>
      </c>
      <c r="D22" s="18">
        <v>16780000</v>
      </c>
      <c r="E22" s="6"/>
      <c r="F22" s="11"/>
      <c r="G22" s="20"/>
      <c r="H22" s="11"/>
      <c r="I22" s="7"/>
    </row>
    <row r="23" spans="1:9" ht="13.5">
      <c r="A23" s="5"/>
      <c r="B23" s="23"/>
      <c r="C23" s="6" t="s">
        <v>26</v>
      </c>
      <c r="D23" s="18">
        <v>3000000</v>
      </c>
      <c r="E23" s="6"/>
      <c r="F23" s="11"/>
      <c r="G23" s="20"/>
      <c r="H23" s="11"/>
      <c r="I23" s="7"/>
    </row>
    <row r="24" spans="1:9" ht="13.5">
      <c r="A24" s="5"/>
      <c r="B24" s="23"/>
      <c r="C24" s="6" t="s">
        <v>27</v>
      </c>
      <c r="D24" s="18">
        <v>7086000</v>
      </c>
      <c r="E24" s="6"/>
      <c r="F24" s="11"/>
      <c r="G24" s="20"/>
      <c r="H24" s="11"/>
      <c r="I24" s="7"/>
    </row>
    <row r="25" spans="1:9" ht="13.5">
      <c r="A25" s="5"/>
      <c r="B25" s="23"/>
      <c r="C25" s="6" t="s">
        <v>28</v>
      </c>
      <c r="D25" s="18">
        <v>300000</v>
      </c>
      <c r="E25" s="6"/>
      <c r="F25" s="11"/>
      <c r="G25" s="20"/>
      <c r="H25" s="11"/>
      <c r="I25" s="7"/>
    </row>
    <row r="26" spans="1:9" ht="13.5">
      <c r="A26" s="5"/>
      <c r="B26" s="19"/>
      <c r="C26" s="6" t="s">
        <v>31</v>
      </c>
      <c r="D26" s="18">
        <v>6160000</v>
      </c>
      <c r="E26" s="6"/>
      <c r="F26" s="11"/>
      <c r="G26" s="11"/>
      <c r="H26" s="11"/>
      <c r="I26" s="7"/>
    </row>
    <row r="27" spans="1:9" ht="13.5">
      <c r="A27" s="5"/>
      <c r="B27" s="10"/>
      <c r="C27" s="6"/>
      <c r="D27" s="6"/>
      <c r="E27" s="6"/>
      <c r="F27" s="11"/>
      <c r="G27" s="11"/>
      <c r="H27" s="11"/>
      <c r="I27" s="7"/>
    </row>
    <row r="28" spans="1:9" ht="13.5">
      <c r="A28" s="15"/>
      <c r="B28" s="14" t="s">
        <v>13</v>
      </c>
      <c r="C28" s="17">
        <f>SUM(C10:C27)</f>
        <v>140000000</v>
      </c>
      <c r="D28" s="17">
        <f>SUM(D10:D26)</f>
        <v>106115600</v>
      </c>
      <c r="E28" s="17">
        <f>SUM(E10:E20)</f>
        <v>106115600</v>
      </c>
      <c r="F28" s="30">
        <f>(E28*100)/C28</f>
        <v>75.79685714285715</v>
      </c>
      <c r="G28" s="16"/>
      <c r="H28" s="16"/>
      <c r="I28" s="16"/>
    </row>
    <row r="29" ht="12.75">
      <c r="C29" s="12"/>
    </row>
    <row r="30" spans="1:9" ht="13.5">
      <c r="A30" s="15"/>
      <c r="B30" s="14" t="s">
        <v>17</v>
      </c>
      <c r="C30" s="17">
        <f>SUM(C28)</f>
        <v>140000000</v>
      </c>
      <c r="D30" s="17">
        <f>SUM(D28)</f>
        <v>106115600</v>
      </c>
      <c r="E30" s="17">
        <f>SUM(E28)</f>
        <v>106115600</v>
      </c>
      <c r="F30" s="30">
        <f>(E30*100)/C30</f>
        <v>75.79685714285715</v>
      </c>
      <c r="G30" s="16"/>
      <c r="H30" s="16"/>
      <c r="I30" s="16"/>
    </row>
    <row r="31" spans="2:3" ht="13.5">
      <c r="B31" s="5"/>
      <c r="C31" s="12"/>
    </row>
    <row r="32" spans="2:3" ht="13.5">
      <c r="B32" s="5"/>
      <c r="C32" s="12"/>
    </row>
    <row r="33" spans="2:3" ht="13.5">
      <c r="B33" s="5"/>
      <c r="C33" s="12"/>
    </row>
    <row r="34" spans="2:5" ht="13.5">
      <c r="B34" s="5"/>
      <c r="C34" s="12"/>
      <c r="E34" t="s">
        <v>8</v>
      </c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  <row r="159" ht="12.75">
      <c r="C159" s="12"/>
    </row>
    <row r="160" ht="12.75">
      <c r="C160" s="12"/>
    </row>
    <row r="161" ht="12.75">
      <c r="C161" s="12"/>
    </row>
    <row r="162" ht="12.75">
      <c r="C162" s="12"/>
    </row>
  </sheetData>
  <mergeCells count="2">
    <mergeCell ref="A8:I8"/>
    <mergeCell ref="A2:I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2006-06-12T14:56:48Z</cp:lastPrinted>
  <dcterms:created xsi:type="dcterms:W3CDTF">2005-05-09T20:19:33Z</dcterms:created>
  <dcterms:modified xsi:type="dcterms:W3CDTF">2007-05-17T18:49:50Z</dcterms:modified>
  <cp:category/>
  <cp:version/>
  <cp:contentType/>
  <cp:contentStatus/>
</cp:coreProperties>
</file>