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<sst xmlns="http://schemas.openxmlformats.org/spreadsheetml/2006/main" count="33" uniqueCount="25">
  <si>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</si>
  <si>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</si>
  <si>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</si>
  <si>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</si>
  <si>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</si>
  <si>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</si>
  <si>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</si>
  <si>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</si>
  <si>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</si>
  <si>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</si>
  <si>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</si>
  <si>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</si>
  <si>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</si>
  <si>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Media Regional</t>
  </si>
  <si>
    <t>Qtda</t>
  </si>
  <si>
    <t>Adquirida</t>
  </si>
  <si>
    <t>por BOLSA</t>
  </si>
  <si>
    <t>Media Total</t>
  </si>
  <si>
    <t>ESTADO/ORIGEM</t>
  </si>
  <si>
    <t>BA</t>
  </si>
  <si>
    <t xml:space="preserve">AVISO DE LEILÃO DE PRÊMIO EQUALIZADOR PAGO AO PRODUTOR RURAL DE MILHO EM GRÃOS E/OU SUA COOPERATIVA – PEPRO  N.º 301/07- 17/05/2007 </t>
  </si>
  <si>
    <t>BMR</t>
  </si>
  <si>
    <t>BHCP</t>
  </si>
  <si>
    <t>BBM UB</t>
  </si>
  <si>
    <t>BBM CE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</si>
</sst>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workbookViewId="0" topLeftCell="D4">
      <selection activeCell="J1" sqref="J1:J16384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7.8515625" style="0" customWidth="1"/>
    <col min="5" max="5" width="14.8515625" style="0" bestFit="1" customWidth="1"/>
    <col min="6" max="6" width="11.28125" style="0" bestFit="1" customWidth="1"/>
    <col min="7" max="7" width="13.7109375" style="0" bestFit="1" customWidth="1"/>
    <col min="8" max="8" width="14.8515625" style="0" bestFit="1" customWidth="1"/>
    <col min="9" max="9" width="11.28125" style="0" bestFit="1" customWidth="1"/>
  </cols>
  <sheetData>
    <row r="1" ht="62.25" customHeight="1"/>
    <row r="2" spans="1:9" ht="49.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9" ht="13.5">
      <c r="A4" s="3"/>
      <c r="B4" s="3"/>
      <c r="C4" s="3" t="s">
        <v>1</v>
      </c>
      <c r="D4" s="16" t="s">
        <v>14</v>
      </c>
      <c r="E4" s="16" t="s">
        <v>1</v>
      </c>
      <c r="F4" s="3" t="s">
        <v>2</v>
      </c>
      <c r="G4" s="3" t="s">
        <v>3</v>
      </c>
      <c r="H4" s="3" t="s">
        <v>3</v>
      </c>
      <c r="I4" s="3" t="s">
        <v>2</v>
      </c>
    </row>
    <row r="5" spans="1:9" ht="13.5">
      <c r="A5" s="8" t="s">
        <v>0</v>
      </c>
      <c r="B5" s="8" t="s">
        <v>18</v>
      </c>
      <c r="C5" s="4" t="s">
        <v>9</v>
      </c>
      <c r="D5" s="4" t="s">
        <v>15</v>
      </c>
      <c r="E5" s="16" t="s">
        <v>10</v>
      </c>
      <c r="F5" s="4" t="s">
        <v>4</v>
      </c>
      <c r="G5" s="4" t="s">
        <v>5</v>
      </c>
      <c r="H5" s="4" t="s">
        <v>6</v>
      </c>
      <c r="I5" s="4" t="s">
        <v>7</v>
      </c>
    </row>
    <row r="6" spans="1:9" ht="13.5">
      <c r="A6" s="4"/>
      <c r="B6" s="4"/>
      <c r="C6" s="4" t="s">
        <v>12</v>
      </c>
      <c r="D6" s="4" t="s">
        <v>16</v>
      </c>
      <c r="E6" s="16" t="s">
        <v>12</v>
      </c>
      <c r="F6" s="4" t="s">
        <v>11</v>
      </c>
      <c r="G6" s="4" t="s">
        <v>11</v>
      </c>
      <c r="H6" s="4" t="s">
        <v>11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9"/>
    </row>
    <row r="8" spans="1:9" ht="13.5">
      <c r="A8" s="21" t="s">
        <v>19</v>
      </c>
      <c r="B8" s="22"/>
      <c r="C8" s="22"/>
      <c r="D8" s="22"/>
      <c r="E8" s="22"/>
      <c r="F8" s="22"/>
      <c r="G8" s="22"/>
      <c r="H8" s="22"/>
      <c r="I8" s="22"/>
    </row>
    <row r="9" spans="1:9" ht="13.5">
      <c r="A9" s="9"/>
      <c r="B9" s="9"/>
      <c r="C9" s="9"/>
      <c r="D9" s="9"/>
      <c r="E9" s="9"/>
      <c r="F9" s="9"/>
      <c r="G9" s="9"/>
      <c r="H9" s="9"/>
      <c r="I9" s="9"/>
    </row>
    <row r="10" spans="1:9" ht="13.5">
      <c r="A10" s="5">
        <v>1</v>
      </c>
      <c r="B10" s="10" t="s">
        <v>19</v>
      </c>
      <c r="C10" s="6">
        <v>60000000</v>
      </c>
      <c r="D10" s="14"/>
      <c r="E10" s="6">
        <f>SUM(D11:D14)</f>
        <v>60000000</v>
      </c>
      <c r="F10" s="20">
        <f>(E10*100)/C10</f>
        <v>100</v>
      </c>
      <c r="G10" s="20">
        <v>100</v>
      </c>
      <c r="H10" s="20">
        <v>91</v>
      </c>
      <c r="I10" s="7">
        <f>(H10*100)/G10-100</f>
        <v>-9</v>
      </c>
    </row>
    <row r="11" spans="1:9" ht="13.5">
      <c r="A11" s="5"/>
      <c r="B11" s="14" t="s">
        <v>21</v>
      </c>
      <c r="C11" s="6"/>
      <c r="D11" s="6">
        <v>200000</v>
      </c>
      <c r="E11" s="6"/>
      <c r="F11" s="11"/>
      <c r="G11" s="11"/>
      <c r="H11" s="11"/>
      <c r="I11" s="7"/>
    </row>
    <row r="12" spans="1:9" ht="13.5">
      <c r="A12" s="5"/>
      <c r="B12" s="14" t="s">
        <v>22</v>
      </c>
      <c r="C12" s="6"/>
      <c r="D12" s="6">
        <v>19580000</v>
      </c>
      <c r="E12" s="6"/>
      <c r="F12" s="11"/>
      <c r="G12" s="11"/>
      <c r="H12" s="11"/>
      <c r="I12" s="7"/>
    </row>
    <row r="13" spans="1:9" ht="13.5">
      <c r="A13" s="5"/>
      <c r="B13" s="14" t="s">
        <v>23</v>
      </c>
      <c r="C13" s="6"/>
      <c r="D13" s="6">
        <v>31360000</v>
      </c>
      <c r="E13" s="6"/>
      <c r="F13" s="11"/>
      <c r="G13" s="11"/>
      <c r="H13" s="11"/>
      <c r="I13" s="7"/>
    </row>
    <row r="14" spans="1:9" ht="13.5">
      <c r="A14" s="5"/>
      <c r="B14" s="14" t="s">
        <v>24</v>
      </c>
      <c r="C14" s="6"/>
      <c r="D14" s="6">
        <v>8860000</v>
      </c>
      <c r="E14" s="6"/>
      <c r="F14" s="11"/>
      <c r="G14" s="11"/>
      <c r="H14" s="11"/>
      <c r="I14" s="7"/>
    </row>
    <row r="15" spans="1:9" ht="13.5">
      <c r="A15" s="5"/>
      <c r="B15" s="10"/>
      <c r="C15" s="6"/>
      <c r="D15" s="6"/>
      <c r="E15" s="6"/>
      <c r="F15" s="11"/>
      <c r="G15" s="11"/>
      <c r="H15" s="11"/>
      <c r="I15" s="7"/>
    </row>
    <row r="16" spans="1:9" ht="13.5">
      <c r="A16" s="5"/>
      <c r="B16" s="10"/>
      <c r="C16" s="6"/>
      <c r="D16" s="6"/>
      <c r="E16" s="6"/>
      <c r="F16" s="11"/>
      <c r="G16" s="11"/>
      <c r="H16" s="11"/>
      <c r="I16" s="7"/>
    </row>
    <row r="17" spans="1:9" ht="13.5">
      <c r="A17" s="17"/>
      <c r="B17" s="15" t="s">
        <v>13</v>
      </c>
      <c r="C17" s="19">
        <f>SUM(C10:C15)</f>
        <v>60000000</v>
      </c>
      <c r="D17" s="19">
        <f>SUM(D10:D15)</f>
        <v>60000000</v>
      </c>
      <c r="E17" s="19">
        <f>SUM(E10:E15)</f>
        <v>60000000</v>
      </c>
      <c r="F17" s="12">
        <f>(E17*100)/C17</f>
        <v>100</v>
      </c>
      <c r="G17" s="18"/>
      <c r="H17" s="18"/>
      <c r="I17" s="18"/>
    </row>
    <row r="18" ht="12.75">
      <c r="C18" s="13"/>
    </row>
    <row r="19" spans="1:9" ht="13.5">
      <c r="A19" s="17"/>
      <c r="B19" s="15" t="s">
        <v>17</v>
      </c>
      <c r="C19" s="19">
        <f>SUM(C17)</f>
        <v>60000000</v>
      </c>
      <c r="D19" s="19">
        <f>SUM(D17)</f>
        <v>60000000</v>
      </c>
      <c r="E19" s="19">
        <f>SUM(E17)</f>
        <v>60000000</v>
      </c>
      <c r="F19" s="12">
        <f>(E19*100)/C19</f>
        <v>100</v>
      </c>
      <c r="G19" s="18"/>
      <c r="H19" s="18"/>
      <c r="I19" s="18"/>
    </row>
    <row r="20" spans="2:3" ht="13.5">
      <c r="B20" s="5"/>
      <c r="C20" s="13"/>
    </row>
    <row r="21" spans="2:3" ht="13.5">
      <c r="B21" s="5"/>
      <c r="C21" s="13"/>
    </row>
    <row r="22" spans="2:3" ht="13.5">
      <c r="B22" s="5"/>
      <c r="C22" s="13"/>
    </row>
    <row r="23" spans="2:5" ht="13.5">
      <c r="B23" s="5"/>
      <c r="C23" s="13"/>
      <c r="E23" t="s">
        <v>8</v>
      </c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2007-05-11T13:04:29Z</dcterms:modified>
  <cp:category/>
  <cp:version/>
  <cp:contentType/>
  <cp:contentStatus/>
</cp:coreProperties>
</file>