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4 Feijao Anao Cores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<sst xmlns="http://schemas.openxmlformats.org/spreadsheetml/2006/main" count="46" uniqueCount="27">
  <si>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</si>
  <si>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</si>
  <si>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</si>
  <si>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</si>
  <si>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</si>
  <si>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</si>
  <si>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</si>
  <si>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</si>
  <si>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</si>
  <si>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</si>
  <si>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</si>
  <si>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</si>
  <si>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</si>
  <si>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</si>
  <si>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</si>
  <si>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</si>
  <si>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</si>
  <si>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</si>
  <si>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</si>
  <si>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</si>
  <si>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</si>
  <si>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AVISO DE VENDA DE FEIJÃO ANÃO CORES - Nº 274/07 - 25/04/2007</t>
  </si>
  <si>
    <t>BA</t>
  </si>
  <si>
    <t>Irece</t>
  </si>
  <si>
    <t>SE</t>
  </si>
  <si>
    <t>Itabaiana</t>
  </si>
  <si>
    <t>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</si>
</sst>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16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13</v>
      </c>
    </row>
    <row r="6" spans="1:10" ht="13.5">
      <c r="A6" s="9" t="s">
        <v>1</v>
      </c>
      <c r="B6" s="9" t="s">
        <v>20</v>
      </c>
      <c r="C6" s="5" t="s">
        <v>9</v>
      </c>
      <c r="D6" s="5" t="s">
        <v>17</v>
      </c>
      <c r="E6" s="18" t="s">
        <v>10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12</v>
      </c>
      <c r="D7" s="5" t="s">
        <v>18</v>
      </c>
      <c r="E7" s="18" t="s">
        <v>12</v>
      </c>
      <c r="F7" s="5" t="s">
        <v>11</v>
      </c>
      <c r="G7" s="5" t="s">
        <v>11</v>
      </c>
      <c r="H7" s="5" t="s">
        <v>11</v>
      </c>
      <c r="I7" s="5" t="s">
        <v>11</v>
      </c>
      <c r="J7" s="5" t="s">
        <v>14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23</v>
      </c>
      <c r="C11" s="7">
        <v>3927132</v>
      </c>
      <c r="D11" s="16"/>
      <c r="E11" s="7">
        <f>SUM(D13)</f>
        <v>0</v>
      </c>
      <c r="F11" s="13">
        <f>(E11*100)/C11</f>
        <v>0</v>
      </c>
      <c r="G11" s="13">
        <v>0.666</v>
      </c>
      <c r="H11" s="13">
        <v>0.666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26</v>
      </c>
      <c r="C12" s="7"/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6">
        <v>2</v>
      </c>
      <c r="B14" s="12" t="s">
        <v>23</v>
      </c>
      <c r="C14" s="7">
        <v>696400</v>
      </c>
      <c r="D14" s="22"/>
      <c r="E14" s="7">
        <f>SUM(D16)</f>
        <v>0</v>
      </c>
      <c r="F14" s="13">
        <f>(E14*100)/C14</f>
        <v>0</v>
      </c>
      <c r="G14" s="13">
        <v>0.666</v>
      </c>
      <c r="H14" s="13">
        <v>0.666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26</v>
      </c>
      <c r="C15" s="7"/>
      <c r="D15" s="22"/>
      <c r="E15" s="7"/>
      <c r="F15" s="13"/>
      <c r="G15" s="13"/>
      <c r="H15" s="13"/>
      <c r="I15" s="8"/>
      <c r="J15" s="8"/>
    </row>
    <row r="16" spans="1:10" ht="13.5">
      <c r="A16" s="6"/>
      <c r="B16" s="12"/>
      <c r="C16" s="7"/>
      <c r="D16" s="7"/>
      <c r="E16" s="7"/>
      <c r="F16" s="13"/>
      <c r="G16" s="13"/>
      <c r="H16" s="13"/>
      <c r="I16" s="8"/>
      <c r="J16" s="8"/>
    </row>
    <row r="17" spans="1:10" ht="13.5">
      <c r="A17" s="6">
        <v>3</v>
      </c>
      <c r="B17" s="12" t="s">
        <v>23</v>
      </c>
      <c r="C17" s="7">
        <v>126642</v>
      </c>
      <c r="D17" s="22"/>
      <c r="E17" s="7">
        <f>SUM(D19)</f>
        <v>0</v>
      </c>
      <c r="F17" s="13">
        <f>(E17*100)/C17</f>
        <v>0</v>
      </c>
      <c r="G17" s="13">
        <v>0.666</v>
      </c>
      <c r="H17" s="13">
        <v>0.666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26</v>
      </c>
      <c r="C18" s="7"/>
      <c r="D18" s="22"/>
      <c r="E18" s="7"/>
      <c r="F18" s="13"/>
      <c r="G18" s="13"/>
      <c r="H18" s="13"/>
      <c r="I18" s="8"/>
      <c r="J18" s="8"/>
    </row>
    <row r="19" spans="1:10" ht="13.5">
      <c r="A19" s="6"/>
      <c r="B19" s="12"/>
      <c r="C19" s="7"/>
      <c r="D19" s="7"/>
      <c r="E19" s="7"/>
      <c r="F19" s="13"/>
      <c r="G19" s="13"/>
      <c r="H19" s="13"/>
      <c r="I19" s="8"/>
      <c r="J19" s="8"/>
    </row>
    <row r="20" spans="1:10" ht="13.5">
      <c r="A20" s="19"/>
      <c r="B20" s="17" t="s">
        <v>15</v>
      </c>
      <c r="C20" s="21">
        <f>SUM(C11:C17)</f>
        <v>4750174</v>
      </c>
      <c r="D20" s="21">
        <f>SUM(D11:D17)</f>
        <v>0</v>
      </c>
      <c r="E20" s="21">
        <f>SUM(E11:E17)</f>
        <v>0</v>
      </c>
      <c r="F20" s="14">
        <f>(E20*100)/C20</f>
        <v>0</v>
      </c>
      <c r="G20" s="20"/>
      <c r="H20" s="20"/>
      <c r="I20" s="20"/>
      <c r="J20" s="21">
        <f>SUM(J11:J17)</f>
        <v>0</v>
      </c>
    </row>
    <row r="21" ht="12.75">
      <c r="C21" s="15"/>
    </row>
    <row r="22" spans="1:10" ht="13.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3.5">
      <c r="A23" s="10"/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3.5">
      <c r="A24" s="6">
        <v>4</v>
      </c>
      <c r="B24" s="12" t="s">
        <v>25</v>
      </c>
      <c r="C24" s="7">
        <v>178287</v>
      </c>
      <c r="D24" s="16"/>
      <c r="E24" s="7">
        <f>SUM(D26)</f>
        <v>0</v>
      </c>
      <c r="F24" s="13">
        <f>(E24*100)/C24</f>
        <v>0</v>
      </c>
      <c r="G24" s="13">
        <v>0.666</v>
      </c>
      <c r="H24" s="13">
        <v>0.666</v>
      </c>
      <c r="I24" s="8">
        <f>(H24*100)/G24-100</f>
        <v>0</v>
      </c>
      <c r="J24" s="8">
        <f>FLOOR(H24,0.00001)*E24</f>
        <v>0</v>
      </c>
    </row>
    <row r="25" spans="1:10" ht="13.5">
      <c r="A25" s="6"/>
      <c r="B25" s="12" t="s">
        <v>26</v>
      </c>
      <c r="C25" s="7"/>
      <c r="D25" s="16"/>
      <c r="E25" s="7"/>
      <c r="F25" s="13"/>
      <c r="G25" s="13"/>
      <c r="H25" s="13"/>
      <c r="I25" s="8"/>
      <c r="J25" s="8"/>
    </row>
    <row r="26" spans="1:10" ht="13.5">
      <c r="A26" s="6"/>
      <c r="B26" s="12"/>
      <c r="C26" s="7"/>
      <c r="D26" s="7"/>
      <c r="E26" s="7"/>
      <c r="F26" s="13"/>
      <c r="G26" s="13"/>
      <c r="H26" s="13"/>
      <c r="I26" s="8"/>
      <c r="J26" s="8"/>
    </row>
    <row r="27" spans="1:10" ht="13.5">
      <c r="A27" s="6">
        <v>5</v>
      </c>
      <c r="B27" s="12" t="s">
        <v>25</v>
      </c>
      <c r="C27" s="7">
        <v>170279</v>
      </c>
      <c r="D27" s="22"/>
      <c r="E27" s="7">
        <f>SUM(D29)</f>
        <v>0</v>
      </c>
      <c r="F27" s="13">
        <f>(E27*100)/C27</f>
        <v>0</v>
      </c>
      <c r="G27" s="13">
        <v>0.666</v>
      </c>
      <c r="H27" s="13">
        <v>0.666</v>
      </c>
      <c r="I27" s="8">
        <f>(H27*100)/G27-100</f>
        <v>0</v>
      </c>
      <c r="J27" s="8">
        <f>FLOOR(H27,0.00001)*E27</f>
        <v>0</v>
      </c>
    </row>
    <row r="28" spans="1:10" ht="13.5">
      <c r="A28" s="6"/>
      <c r="B28" s="12" t="s">
        <v>26</v>
      </c>
      <c r="C28" s="7"/>
      <c r="D28" s="22"/>
      <c r="E28" s="7"/>
      <c r="F28" s="13"/>
      <c r="G28" s="13"/>
      <c r="H28" s="13"/>
      <c r="I28" s="8"/>
      <c r="J28" s="8"/>
    </row>
    <row r="29" spans="1:10" ht="13.5">
      <c r="A29" s="6"/>
      <c r="B29" s="12"/>
      <c r="C29" s="7"/>
      <c r="D29" s="7"/>
      <c r="E29" s="7"/>
      <c r="F29" s="13"/>
      <c r="G29" s="13"/>
      <c r="H29" s="13"/>
      <c r="I29" s="8"/>
      <c r="J29" s="8"/>
    </row>
    <row r="30" spans="1:10" ht="13.5">
      <c r="A30" s="6">
        <v>6</v>
      </c>
      <c r="B30" s="12" t="s">
        <v>25</v>
      </c>
      <c r="C30" s="7">
        <v>50461</v>
      </c>
      <c r="D30" s="22"/>
      <c r="E30" s="7">
        <f>SUM(D32)</f>
        <v>0</v>
      </c>
      <c r="F30" s="13">
        <f>(E30*100)/C30</f>
        <v>0</v>
      </c>
      <c r="G30" s="13">
        <v>0.666</v>
      </c>
      <c r="H30" s="13">
        <v>0.666</v>
      </c>
      <c r="I30" s="8">
        <f>(H30*100)/G30-100</f>
        <v>0</v>
      </c>
      <c r="J30" s="8">
        <f>FLOOR(H30,0.00001)*E30</f>
        <v>0</v>
      </c>
    </row>
    <row r="31" spans="1:10" ht="13.5">
      <c r="A31" s="6"/>
      <c r="B31" s="12" t="s">
        <v>26</v>
      </c>
      <c r="C31" s="7"/>
      <c r="D31" s="22"/>
      <c r="E31" s="7"/>
      <c r="F31" s="13"/>
      <c r="G31" s="13"/>
      <c r="H31" s="13"/>
      <c r="I31" s="8"/>
      <c r="J31" s="8"/>
    </row>
    <row r="32" spans="1:10" ht="13.5">
      <c r="A32" s="6"/>
      <c r="B32" s="12"/>
      <c r="C32" s="7"/>
      <c r="D32" s="7"/>
      <c r="E32" s="7"/>
      <c r="F32" s="13"/>
      <c r="G32" s="13"/>
      <c r="H32" s="13"/>
      <c r="I32" s="8"/>
      <c r="J32" s="8"/>
    </row>
    <row r="33" spans="1:10" ht="13.5">
      <c r="A33" s="6">
        <v>7</v>
      </c>
      <c r="B33" s="12" t="s">
        <v>25</v>
      </c>
      <c r="C33" s="7">
        <v>350973</v>
      </c>
      <c r="D33" s="22"/>
      <c r="E33" s="7">
        <f>SUM(D35)</f>
        <v>0</v>
      </c>
      <c r="F33" s="13">
        <f>(E33*100)/C33</f>
        <v>0</v>
      </c>
      <c r="G33" s="13">
        <v>0.666</v>
      </c>
      <c r="H33" s="13">
        <v>0.666</v>
      </c>
      <c r="I33" s="8">
        <f>(H33*100)/G33-100</f>
        <v>0</v>
      </c>
      <c r="J33" s="8">
        <f>FLOOR(H33,0.00001)*E33</f>
        <v>0</v>
      </c>
    </row>
    <row r="34" spans="1:10" ht="13.5">
      <c r="A34" s="6"/>
      <c r="B34" s="12" t="s">
        <v>26</v>
      </c>
      <c r="C34" s="7"/>
      <c r="D34" s="22"/>
      <c r="E34" s="7"/>
      <c r="F34" s="13"/>
      <c r="G34" s="13"/>
      <c r="H34" s="13"/>
      <c r="I34" s="8"/>
      <c r="J34" s="8"/>
    </row>
    <row r="35" spans="1:10" ht="13.5">
      <c r="A35" s="6"/>
      <c r="B35" s="12"/>
      <c r="C35" s="7"/>
      <c r="D35" s="7"/>
      <c r="E35" s="7"/>
      <c r="F35" s="13"/>
      <c r="G35" s="13"/>
      <c r="H35" s="13"/>
      <c r="I35" s="8"/>
      <c r="J35" s="8"/>
    </row>
    <row r="36" spans="1:10" ht="13.5">
      <c r="A36" s="19"/>
      <c r="B36" s="17" t="s">
        <v>15</v>
      </c>
      <c r="C36" s="21">
        <f>SUM(C24:C33)</f>
        <v>750000</v>
      </c>
      <c r="D36" s="21">
        <f>SUM(D24:D33)</f>
        <v>0</v>
      </c>
      <c r="E36" s="21">
        <f>SUM(E24:E33)</f>
        <v>0</v>
      </c>
      <c r="F36" s="14">
        <f>(E36*100)/C36</f>
        <v>0</v>
      </c>
      <c r="G36" s="20"/>
      <c r="H36" s="20"/>
      <c r="I36" s="20"/>
      <c r="J36" s="21">
        <f>SUM(J24:J33)</f>
        <v>0</v>
      </c>
    </row>
    <row r="37" ht="12.75">
      <c r="C37" s="15"/>
    </row>
    <row r="38" spans="1:10" ht="13.5">
      <c r="A38" s="19"/>
      <c r="B38" s="17" t="s">
        <v>19</v>
      </c>
      <c r="C38" s="21">
        <f>SUM(C36,C20)</f>
        <v>5500174</v>
      </c>
      <c r="D38" s="21">
        <f>SUM(D36,D20)</f>
        <v>0</v>
      </c>
      <c r="E38" s="21">
        <f>SUM(E36,E20)</f>
        <v>0</v>
      </c>
      <c r="F38" s="14">
        <f>(E38*100)/C38</f>
        <v>0</v>
      </c>
      <c r="G38" s="20"/>
      <c r="H38" s="20"/>
      <c r="I38" s="20"/>
      <c r="J38" s="21">
        <f>SUM(J36,J20)</f>
        <v>0</v>
      </c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3">
    <mergeCell ref="A9:J9"/>
    <mergeCell ref="A3:J3"/>
    <mergeCell ref="A22:J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2007-04-26T17:59:16Z</dcterms:modified>
  <cp:category/>
  <cp:version/>
  <cp:contentType/>
  <cp:contentStatus/>
</cp:coreProperties>
</file>