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frete 2452007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<sst xmlns="http://schemas.openxmlformats.org/spreadsheetml/2006/main" count="44" uniqueCount="39">
  <si>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Lote</t>
  </si>
  <si>
    <t>Praça</t>
  </si>
  <si>
    <t>Percent.</t>
  </si>
  <si>
    <t>Preço de</t>
  </si>
  <si>
    <t>Abertura</t>
  </si>
  <si>
    <t>Fecham.</t>
  </si>
  <si>
    <t>Variação</t>
  </si>
  <si>
    <t>(%)</t>
  </si>
  <si>
    <t>(R$)</t>
  </si>
  <si>
    <t xml:space="preserve">Totais/Médias </t>
  </si>
  <si>
    <t>Lote 2</t>
  </si>
  <si>
    <t>Lote 1</t>
  </si>
  <si>
    <t>Lote 3</t>
  </si>
  <si>
    <t>Origem</t>
  </si>
  <si>
    <t>Destino</t>
  </si>
  <si>
    <t>AVISO DE REMOÇAO DE MILHO VINCULADO AO ESTOQUE DA PGPM Nº 245 /2007 - 24/04/2007</t>
  </si>
  <si>
    <t>SAPEZAL MT</t>
  </si>
  <si>
    <t>PARNAIBA</t>
  </si>
  <si>
    <t>TEREZINA</t>
  </si>
  <si>
    <t>MACEIO</t>
  </si>
  <si>
    <t>JUIZ DE FORA</t>
  </si>
  <si>
    <t>RONDONOPOLIS</t>
  </si>
  <si>
    <t>Quantidade</t>
  </si>
  <si>
    <t>(kg)</t>
  </si>
  <si>
    <t>total</t>
  </si>
  <si>
    <t>MT</t>
  </si>
  <si>
    <t>Bolsa</t>
  </si>
  <si>
    <t>BNM</t>
  </si>
  <si>
    <t>Campos de Julio</t>
  </si>
  <si>
    <t>Campina Grande PB</t>
  </si>
  <si>
    <t>Joao Pessoa PB</t>
  </si>
  <si>
    <t>Arcoverde PE</t>
  </si>
  <si>
    <t>Parnaiba PI</t>
  </si>
  <si>
    <t>Campo N. Parecis</t>
  </si>
  <si>
    <t>Ananindeua PA</t>
  </si>
  <si>
    <t>Maceio AL</t>
  </si>
  <si>
    <t>adqui</t>
  </si>
  <si>
    <t>rente</t>
  </si>
  <si>
    <t>operaçao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</si>
</sst>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2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71" fontId="4" fillId="0" borderId="0" xfId="20" applyNumberFormat="1" applyFont="1" applyAlignment="1">
      <alignment/>
    </xf>
    <xf numFmtId="43" fontId="4" fillId="0" borderId="4" xfId="20" applyFont="1" applyBorder="1" applyAlignment="1">
      <alignment horizontal="right"/>
    </xf>
    <xf numFmtId="43" fontId="4" fillId="0" borderId="0" xfId="20" applyFont="1" applyAlignment="1">
      <alignment horizontal="center"/>
    </xf>
    <xf numFmtId="43" fontId="4" fillId="0" borderId="0" xfId="20" applyFont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20" applyNumberFormat="1" applyFont="1" applyFill="1" applyBorder="1" applyAlignment="1">
      <alignment horizontal="right"/>
    </xf>
    <xf numFmtId="43" fontId="4" fillId="2" borderId="4" xfId="20" applyFont="1" applyFill="1" applyBorder="1" applyAlignment="1">
      <alignment horizontal="right"/>
    </xf>
    <xf numFmtId="0" fontId="4" fillId="0" borderId="0" xfId="0" applyFont="1" applyAlignment="1">
      <alignment/>
    </xf>
    <xf numFmtId="171" fontId="4" fillId="0" borderId="4" xfId="20" applyNumberFormat="1" applyFont="1" applyBorder="1" applyAlignment="1">
      <alignment horizontal="center"/>
    </xf>
    <xf numFmtId="43" fontId="2" fillId="0" borderId="0" xfId="20" applyFont="1" applyAlignment="1">
      <alignment/>
    </xf>
    <xf numFmtId="0" fontId="4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3" fontId="2" fillId="0" borderId="4" xfId="20" applyFont="1" applyBorder="1" applyAlignment="1">
      <alignment/>
    </xf>
    <xf numFmtId="43" fontId="4" fillId="0" borderId="4" xfId="20" applyFont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895350</xdr:colOff>
      <xdr:row>0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72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85" zoomScaleNormal="85" workbookViewId="0" topLeftCell="B1">
      <selection activeCell="J6" sqref="J6"/>
    </sheetView>
  </sheetViews>
  <sheetFormatPr defaultColWidth="9.140625" defaultRowHeight="12.75"/>
  <cols>
    <col min="1" max="1" width="5.421875" style="1" customWidth="1"/>
    <col min="2" max="2" width="9.28125" style="0" customWidth="1"/>
    <col min="3" max="3" width="24.28125" style="0" customWidth="1"/>
    <col min="4" max="4" width="19.140625" style="0" customWidth="1"/>
    <col min="5" max="5" width="17.57421875" style="0" customWidth="1"/>
    <col min="6" max="6" width="9.7109375" style="0" customWidth="1"/>
    <col min="7" max="7" width="19.7109375" style="0" customWidth="1"/>
    <col min="8" max="8" width="19.7109375" style="1" customWidth="1"/>
    <col min="9" max="9" width="14.28125" style="0" bestFit="1" customWidth="1"/>
    <col min="10" max="10" width="31.28125" style="0" customWidth="1"/>
  </cols>
  <sheetData>
    <row r="1" spans="1:9" s="2" customFormat="1" ht="72.7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16.5">
      <c r="A2" s="21" t="s">
        <v>15</v>
      </c>
      <c r="B2" s="3"/>
      <c r="C2" s="3"/>
      <c r="D2" s="3"/>
      <c r="E2" s="3"/>
      <c r="F2" s="3"/>
      <c r="G2" s="3"/>
      <c r="H2" s="4"/>
      <c r="I2" s="3"/>
    </row>
    <row r="3" spans="1:9" s="2" customFormat="1" ht="5.25" customHeight="1">
      <c r="A3" s="3"/>
      <c r="B3" s="3"/>
      <c r="C3" s="3"/>
      <c r="D3" s="3"/>
      <c r="E3" s="3"/>
      <c r="F3" s="3"/>
      <c r="G3" s="3"/>
      <c r="H3" s="4"/>
      <c r="I3" s="3"/>
    </row>
    <row r="4" spans="1:10" ht="16.5">
      <c r="A4" s="7"/>
      <c r="B4" s="7"/>
      <c r="C4" s="7"/>
      <c r="D4" s="7"/>
      <c r="E4" s="7"/>
      <c r="F4" s="7" t="s">
        <v>26</v>
      </c>
      <c r="G4" s="7" t="s">
        <v>3</v>
      </c>
      <c r="H4" s="7" t="s">
        <v>3</v>
      </c>
      <c r="I4" s="7" t="s">
        <v>2</v>
      </c>
      <c r="J4" s="7" t="s">
        <v>24</v>
      </c>
    </row>
    <row r="5" spans="1:10" ht="16.5">
      <c r="A5" s="8" t="s">
        <v>0</v>
      </c>
      <c r="B5" s="8" t="s">
        <v>1</v>
      </c>
      <c r="C5" s="9" t="s">
        <v>13</v>
      </c>
      <c r="D5" s="9" t="s">
        <v>14</v>
      </c>
      <c r="E5" s="9" t="s">
        <v>22</v>
      </c>
      <c r="F5" s="9" t="s">
        <v>36</v>
      </c>
      <c r="G5" s="9" t="s">
        <v>4</v>
      </c>
      <c r="H5" s="9" t="s">
        <v>5</v>
      </c>
      <c r="I5" s="9" t="s">
        <v>6</v>
      </c>
      <c r="J5" s="9" t="s">
        <v>38</v>
      </c>
    </row>
    <row r="6" spans="1:10" ht="16.5">
      <c r="A6" s="9"/>
      <c r="B6" s="9"/>
      <c r="C6" s="9"/>
      <c r="D6" s="9"/>
      <c r="E6" s="9" t="s">
        <v>23</v>
      </c>
      <c r="F6" s="9" t="s">
        <v>37</v>
      </c>
      <c r="G6" s="9" t="s">
        <v>8</v>
      </c>
      <c r="H6" s="9" t="s">
        <v>8</v>
      </c>
      <c r="I6" s="9" t="s">
        <v>7</v>
      </c>
      <c r="J6" s="9"/>
    </row>
    <row r="7" spans="1:9" ht="7.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10" ht="16.5">
      <c r="A8" s="25" t="s">
        <v>25</v>
      </c>
      <c r="B8" s="26"/>
      <c r="C8" s="26"/>
      <c r="D8" s="26"/>
      <c r="E8" s="26"/>
      <c r="F8" s="26"/>
      <c r="G8" s="26"/>
      <c r="H8" s="26"/>
      <c r="I8" s="26"/>
      <c r="J8" s="27"/>
    </row>
    <row r="9" spans="1:10" ht="16.5">
      <c r="A9" s="10">
        <v>1</v>
      </c>
      <c r="B9" s="10" t="s">
        <v>11</v>
      </c>
      <c r="C9" s="11" t="s">
        <v>16</v>
      </c>
      <c r="D9" s="30"/>
      <c r="E9" s="11">
        <f>SUM(E10:E14)</f>
        <v>5280000</v>
      </c>
      <c r="F9" s="11" t="s">
        <v>27</v>
      </c>
      <c r="G9" s="14">
        <v>1642992.05</v>
      </c>
      <c r="H9" s="14">
        <v>1293000</v>
      </c>
      <c r="I9" s="14">
        <f>(H9*100)/G9-100</f>
        <v>-21.302114638960063</v>
      </c>
      <c r="J9" s="29">
        <f>FLOOR(H9,0.00001)*E9</f>
        <v>6827040000000</v>
      </c>
    </row>
    <row r="10" spans="1:10" ht="16.5">
      <c r="A10" s="10"/>
      <c r="B10" s="10"/>
      <c r="C10" s="11"/>
      <c r="D10" s="11" t="s">
        <v>17</v>
      </c>
      <c r="E10" s="11">
        <v>1005652</v>
      </c>
      <c r="F10" s="11"/>
      <c r="G10" s="14"/>
      <c r="H10" s="14"/>
      <c r="I10" s="14"/>
      <c r="J10" s="29"/>
    </row>
    <row r="11" spans="1:10" ht="16.5">
      <c r="A11" s="10"/>
      <c r="B11" s="10"/>
      <c r="C11" s="11"/>
      <c r="D11" s="11" t="s">
        <v>18</v>
      </c>
      <c r="E11" s="11">
        <v>2000000</v>
      </c>
      <c r="F11" s="11"/>
      <c r="G11" s="14"/>
      <c r="H11" s="14"/>
      <c r="I11" s="14"/>
      <c r="J11" s="29"/>
    </row>
    <row r="12" spans="1:10" ht="16.5">
      <c r="A12" s="10"/>
      <c r="B12" s="10"/>
      <c r="C12" s="11"/>
      <c r="D12" s="11" t="s">
        <v>19</v>
      </c>
      <c r="E12" s="11">
        <v>308993</v>
      </c>
      <c r="F12" s="11"/>
      <c r="G12" s="14"/>
      <c r="H12" s="14"/>
      <c r="I12" s="14"/>
      <c r="J12" s="29"/>
    </row>
    <row r="13" spans="1:10" ht="16.5">
      <c r="A13" s="10"/>
      <c r="B13" s="10"/>
      <c r="C13" s="11"/>
      <c r="D13" s="22" t="s">
        <v>20</v>
      </c>
      <c r="E13" s="22">
        <v>1000000</v>
      </c>
      <c r="F13" s="11"/>
      <c r="G13" s="14"/>
      <c r="H13" s="14"/>
      <c r="I13" s="14"/>
      <c r="J13" s="29"/>
    </row>
    <row r="14" spans="1:10" ht="16.5">
      <c r="A14" s="10"/>
      <c r="B14" s="10"/>
      <c r="C14" s="11"/>
      <c r="D14" s="22" t="s">
        <v>21</v>
      </c>
      <c r="E14" s="22">
        <v>965355</v>
      </c>
      <c r="F14" s="11"/>
      <c r="G14" s="14"/>
      <c r="H14" s="14"/>
      <c r="I14" s="14"/>
      <c r="J14" s="29"/>
    </row>
    <row r="15" spans="1:10" ht="16.5">
      <c r="A15" s="10"/>
      <c r="B15" s="10"/>
      <c r="C15" s="11"/>
      <c r="D15" s="11"/>
      <c r="E15" s="11"/>
      <c r="F15" s="11"/>
      <c r="G15" s="14"/>
      <c r="H15" s="14"/>
      <c r="I15" s="14"/>
      <c r="J15" s="28"/>
    </row>
    <row r="16" spans="1:10" ht="16.5">
      <c r="A16" s="10">
        <v>2</v>
      </c>
      <c r="B16" s="10" t="s">
        <v>10</v>
      </c>
      <c r="C16" s="11" t="s">
        <v>28</v>
      </c>
      <c r="D16" s="30"/>
      <c r="E16" s="11">
        <f>SUM(E17:E21)</f>
        <v>4383980</v>
      </c>
      <c r="F16" s="11" t="s">
        <v>27</v>
      </c>
      <c r="G16" s="14">
        <v>1862002.04</v>
      </c>
      <c r="H16" s="14">
        <v>1387000</v>
      </c>
      <c r="I16" s="14">
        <f>(H16*100)/G16-100</f>
        <v>-25.510285692275616</v>
      </c>
      <c r="J16" s="29">
        <f>FLOOR(H16,0.00001)*E16</f>
        <v>6080580260000</v>
      </c>
    </row>
    <row r="17" spans="1:10" ht="16.5">
      <c r="A17" s="10"/>
      <c r="B17" s="10"/>
      <c r="C17" s="11"/>
      <c r="D17" s="11" t="s">
        <v>29</v>
      </c>
      <c r="E17" s="11">
        <v>2589632</v>
      </c>
      <c r="F17" s="11"/>
      <c r="G17" s="14"/>
      <c r="H17" s="14"/>
      <c r="I17" s="14"/>
      <c r="J17" s="28"/>
    </row>
    <row r="18" spans="1:10" ht="16.5">
      <c r="A18" s="10"/>
      <c r="B18" s="10"/>
      <c r="C18" s="11"/>
      <c r="D18" s="11" t="s">
        <v>30</v>
      </c>
      <c r="E18" s="11">
        <v>500000</v>
      </c>
      <c r="F18" s="11"/>
      <c r="G18" s="14"/>
      <c r="H18" s="14"/>
      <c r="I18" s="14"/>
      <c r="J18" s="28"/>
    </row>
    <row r="19" spans="1:10" ht="16.5">
      <c r="A19" s="10"/>
      <c r="B19" s="10"/>
      <c r="C19" s="11"/>
      <c r="D19" s="11" t="s">
        <v>31</v>
      </c>
      <c r="E19" s="11">
        <v>300000</v>
      </c>
      <c r="F19" s="11"/>
      <c r="G19" s="14"/>
      <c r="H19" s="14"/>
      <c r="I19" s="14"/>
      <c r="J19" s="28"/>
    </row>
    <row r="20" spans="1:10" ht="16.5">
      <c r="A20" s="10"/>
      <c r="B20" s="10"/>
      <c r="C20" s="11"/>
      <c r="D20" s="22" t="s">
        <v>32</v>
      </c>
      <c r="E20" s="22">
        <v>994348</v>
      </c>
      <c r="F20" s="11"/>
      <c r="G20" s="14"/>
      <c r="H20" s="14"/>
      <c r="I20" s="14"/>
      <c r="J20" s="28"/>
    </row>
    <row r="21" spans="1:10" ht="16.5">
      <c r="A21" s="10"/>
      <c r="B21" s="10"/>
      <c r="C21" s="11"/>
      <c r="D21" s="22"/>
      <c r="E21" s="22"/>
      <c r="F21" s="11"/>
      <c r="G21" s="14"/>
      <c r="H21" s="14"/>
      <c r="I21" s="14"/>
      <c r="J21" s="28"/>
    </row>
    <row r="22" spans="1:10" ht="16.5">
      <c r="A22" s="10">
        <v>3</v>
      </c>
      <c r="B22" s="10" t="s">
        <v>12</v>
      </c>
      <c r="C22" s="11" t="s">
        <v>33</v>
      </c>
      <c r="D22" s="30"/>
      <c r="E22" s="11">
        <f>SUM(E23:E25)</f>
        <v>2601375</v>
      </c>
      <c r="F22" s="11" t="s">
        <v>27</v>
      </c>
      <c r="G22" s="14">
        <v>1040139.04</v>
      </c>
      <c r="H22" s="14">
        <v>760000</v>
      </c>
      <c r="I22" s="14">
        <f>(H22*100)/G22-100</f>
        <v>-26.932845439586615</v>
      </c>
      <c r="J22" s="29">
        <f>FLOOR(H22,0.00001)*E12</f>
        <v>234834680000.00003</v>
      </c>
    </row>
    <row r="23" spans="1:10" ht="16.5">
      <c r="A23" s="10"/>
      <c r="B23" s="10"/>
      <c r="C23" s="11"/>
      <c r="D23" s="11" t="s">
        <v>29</v>
      </c>
      <c r="E23" s="11">
        <v>1910368</v>
      </c>
      <c r="F23" s="11"/>
      <c r="G23" s="14"/>
      <c r="H23" s="14"/>
      <c r="I23" s="14"/>
      <c r="J23" s="28"/>
    </row>
    <row r="24" spans="1:10" ht="16.5">
      <c r="A24" s="10"/>
      <c r="B24" s="10"/>
      <c r="C24" s="11"/>
      <c r="D24" s="11" t="s">
        <v>34</v>
      </c>
      <c r="E24" s="11">
        <v>500000</v>
      </c>
      <c r="F24" s="11"/>
      <c r="G24" s="14"/>
      <c r="H24" s="14"/>
      <c r="I24" s="14"/>
      <c r="J24" s="28"/>
    </row>
    <row r="25" spans="1:10" ht="16.5">
      <c r="A25" s="10"/>
      <c r="B25" s="10"/>
      <c r="C25" s="11"/>
      <c r="D25" s="11" t="s">
        <v>35</v>
      </c>
      <c r="E25" s="11">
        <v>191007</v>
      </c>
      <c r="F25" s="11"/>
      <c r="G25" s="14"/>
      <c r="H25" s="14"/>
      <c r="I25" s="14"/>
      <c r="J25" s="28"/>
    </row>
    <row r="26" spans="1:10" ht="16.5">
      <c r="A26" s="12"/>
      <c r="B26" s="12"/>
      <c r="C26" s="13"/>
      <c r="D26" s="13"/>
      <c r="E26" s="13"/>
      <c r="F26" s="13"/>
      <c r="G26" s="15"/>
      <c r="H26" s="15"/>
      <c r="I26" s="16"/>
      <c r="J26" s="23"/>
    </row>
    <row r="27" spans="1:10" ht="16.5">
      <c r="A27" s="17"/>
      <c r="B27" s="18" t="s">
        <v>9</v>
      </c>
      <c r="C27" s="19"/>
      <c r="D27" s="19"/>
      <c r="E27" s="19">
        <f>SUM(E9,E16,E22)</f>
        <v>12265355</v>
      </c>
      <c r="F27" s="19"/>
      <c r="G27" s="19"/>
      <c r="H27" s="19"/>
      <c r="I27" s="20"/>
      <c r="J27" s="19">
        <f>SUM(J9:J25)</f>
        <v>13142454940000</v>
      </c>
    </row>
    <row r="28" spans="2:10" ht="13.5">
      <c r="B28" s="5"/>
      <c r="C28" s="5"/>
      <c r="D28" s="5"/>
      <c r="E28" s="5"/>
      <c r="F28" s="5"/>
      <c r="J28" s="23"/>
    </row>
    <row r="29" ht="13.5">
      <c r="J29" s="23"/>
    </row>
    <row r="30" ht="13.5">
      <c r="J30" s="23"/>
    </row>
    <row r="31" ht="13.5">
      <c r="J31" s="23"/>
    </row>
    <row r="32" ht="13.5">
      <c r="J32" s="23"/>
    </row>
    <row r="33" ht="13.5">
      <c r="J33" s="23"/>
    </row>
    <row r="34" ht="13.5">
      <c r="J34" s="23"/>
    </row>
    <row r="35" ht="13.5">
      <c r="J35" s="23"/>
    </row>
    <row r="36" ht="13.5">
      <c r="J36" s="23"/>
    </row>
  </sheetData>
  <mergeCells count="2">
    <mergeCell ref="A7:I7"/>
    <mergeCell ref="A8:J8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2007-04-24T14:16:23Z</cp:lastPrinted>
  <dcterms:created xsi:type="dcterms:W3CDTF">2000-02-06T15:20:34Z</dcterms:created>
  <dcterms:modified xsi:type="dcterms:W3CDTF">2007-04-24T15:45:47Z</dcterms:modified>
  <cp:category/>
  <cp:version/>
  <cp:contentType/>
  <cp:contentStatus/>
</cp:coreProperties>
</file>