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EIJAO ANAO CORE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<sst xmlns="http://schemas.openxmlformats.org/spreadsheetml/2006/main" count="48" uniqueCount="24">
  <si>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</si>
  <si>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</si>
  <si>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</si>
  <si>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</si>
  <si>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</si>
  <si>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</si>
  <si>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</si>
  <si>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</si>
  <si>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</si>
  <si>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</si>
  <si>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</si>
  <si>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</si>
  <si>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</si>
  <si>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</si>
  <si>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</si>
  <si>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</si>
  <si>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</si>
  <si>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</si>
  <si>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</si>
  <si>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</si>
  <si>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</si>
  <si>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AVISO DE VENDA DE ARROZ EM CASCA – Nº 258/2007 - 19/04/2007</t>
  </si>
  <si>
    <t>MG</t>
  </si>
  <si>
    <t>JUIZ DE FORA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</si>
</sst>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21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4" t="s">
        <v>22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1" t="s">
        <v>23</v>
      </c>
      <c r="C11" s="7">
        <v>25530</v>
      </c>
      <c r="D11" s="7"/>
      <c r="E11" s="7">
        <f>SUM(D12:D12)</f>
        <v>0</v>
      </c>
      <c r="F11" s="22">
        <f>(E11*100)/C11</f>
        <v>0</v>
      </c>
      <c r="G11" s="22">
        <v>0.666</v>
      </c>
      <c r="H11" s="22">
        <v>0.666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2"/>
      <c r="G12" s="22"/>
      <c r="H12" s="8"/>
      <c r="I12" s="8"/>
      <c r="J12" s="15"/>
    </row>
    <row r="13" spans="1:10" ht="13.5">
      <c r="A13" s="6"/>
      <c r="B13" s="6"/>
      <c r="C13" s="7"/>
      <c r="D13" s="7"/>
      <c r="E13" s="7"/>
      <c r="F13" s="22"/>
      <c r="G13" s="22"/>
      <c r="H13" s="8"/>
      <c r="I13" s="8"/>
      <c r="J13" s="15"/>
    </row>
    <row r="14" spans="1:10" ht="13.5">
      <c r="A14" s="6">
        <v>2</v>
      </c>
      <c r="B14" s="21" t="s">
        <v>23</v>
      </c>
      <c r="C14" s="7">
        <v>19449</v>
      </c>
      <c r="D14" s="7"/>
      <c r="E14" s="7">
        <f>SUM(D15)</f>
        <v>0</v>
      </c>
      <c r="F14" s="22">
        <f>(E14*100)/C14</f>
        <v>0</v>
      </c>
      <c r="G14" s="22">
        <v>0.666</v>
      </c>
      <c r="H14" s="22">
        <v>0.666</v>
      </c>
      <c r="I14" s="8">
        <f>(H14*100)/G14-100</f>
        <v>0</v>
      </c>
      <c r="J14" s="8">
        <f>FLOOR(H14,0.00001)*E14</f>
        <v>0</v>
      </c>
    </row>
    <row r="15" spans="1:10" ht="13.5">
      <c r="A15" s="6"/>
      <c r="B15" s="12" t="s">
        <v>20</v>
      </c>
      <c r="C15" s="7"/>
      <c r="D15" s="7"/>
      <c r="E15" s="7"/>
      <c r="F15" s="22"/>
      <c r="G15" s="22"/>
      <c r="H15" s="8"/>
      <c r="I15" s="8"/>
      <c r="J15" s="8"/>
    </row>
    <row r="16" spans="1:10" ht="13.5">
      <c r="A16" s="6"/>
      <c r="B16" s="12"/>
      <c r="C16" s="7"/>
      <c r="D16" s="7"/>
      <c r="E16" s="7"/>
      <c r="F16" s="22"/>
      <c r="G16" s="22"/>
      <c r="H16" s="7"/>
      <c r="I16" s="8"/>
      <c r="J16" s="8"/>
    </row>
    <row r="17" spans="1:10" ht="13.5">
      <c r="A17" s="6">
        <v>3</v>
      </c>
      <c r="B17" s="21" t="s">
        <v>23</v>
      </c>
      <c r="C17" s="7">
        <v>8767</v>
      </c>
      <c r="D17" s="7"/>
      <c r="E17" s="7"/>
      <c r="F17" s="22">
        <f>(E17*100)/C17</f>
        <v>0</v>
      </c>
      <c r="G17" s="22">
        <v>0.666</v>
      </c>
      <c r="H17" s="22">
        <v>0.666</v>
      </c>
      <c r="I17" s="8">
        <f>(H17*100)/G17-100</f>
        <v>0</v>
      </c>
      <c r="J17" s="8">
        <f>FLOOR(H17,0.00001)*E17</f>
        <v>0</v>
      </c>
    </row>
    <row r="18" spans="1:10" ht="13.5">
      <c r="A18" s="6"/>
      <c r="B18" s="12" t="s">
        <v>20</v>
      </c>
      <c r="C18" s="7"/>
      <c r="D18" s="7"/>
      <c r="E18" s="7"/>
      <c r="F18" s="22"/>
      <c r="G18" s="22"/>
      <c r="H18" s="7"/>
      <c r="I18" s="8"/>
      <c r="J18" s="8"/>
    </row>
    <row r="19" spans="1:10" ht="13.5">
      <c r="A19" s="6"/>
      <c r="B19" s="6"/>
      <c r="C19" s="7"/>
      <c r="D19" s="7"/>
      <c r="E19" s="7"/>
      <c r="F19" s="22"/>
      <c r="G19" s="22"/>
      <c r="H19" s="7"/>
      <c r="I19" s="7"/>
      <c r="J19" s="8"/>
    </row>
    <row r="20" spans="1:10" ht="13.5">
      <c r="A20" s="6">
        <v>4</v>
      </c>
      <c r="B20" s="21" t="s">
        <v>23</v>
      </c>
      <c r="C20" s="7">
        <v>14972</v>
      </c>
      <c r="D20" s="7"/>
      <c r="E20" s="7">
        <f>SUM(D21:D21)</f>
        <v>0</v>
      </c>
      <c r="F20" s="22">
        <f>(E20*100)/C20</f>
        <v>0</v>
      </c>
      <c r="G20" s="22">
        <v>0.241</v>
      </c>
      <c r="H20" s="22">
        <v>0.241</v>
      </c>
      <c r="I20" s="8">
        <f>(H20*100)/G20-100</f>
        <v>0</v>
      </c>
      <c r="J20" s="8">
        <f>FLOOR(H20,0.00001)*E20</f>
        <v>0</v>
      </c>
    </row>
    <row r="21" spans="1:10" ht="13.5">
      <c r="A21" s="6"/>
      <c r="B21" s="12" t="s">
        <v>20</v>
      </c>
      <c r="C21" s="7"/>
      <c r="D21" s="7"/>
      <c r="E21" s="7"/>
      <c r="F21" s="22"/>
      <c r="G21" s="22"/>
      <c r="H21" s="8"/>
      <c r="I21" s="8"/>
      <c r="J21" s="8"/>
    </row>
    <row r="22" spans="1:10" ht="13.5">
      <c r="A22" s="6"/>
      <c r="B22" s="6"/>
      <c r="C22" s="7"/>
      <c r="D22" s="7"/>
      <c r="E22" s="7"/>
      <c r="F22" s="22"/>
      <c r="G22" s="22"/>
      <c r="H22" s="8"/>
      <c r="I22" s="8"/>
      <c r="J22" s="8"/>
    </row>
    <row r="23" spans="1:10" ht="13.5">
      <c r="A23" s="6">
        <v>5</v>
      </c>
      <c r="B23" s="21" t="s">
        <v>23</v>
      </c>
      <c r="C23" s="7">
        <v>18321</v>
      </c>
      <c r="D23" s="7"/>
      <c r="E23" s="7">
        <f>SUM(D24:D24)</f>
        <v>0</v>
      </c>
      <c r="F23" s="22">
        <f>(E23*100)/C23</f>
        <v>0</v>
      </c>
      <c r="G23" s="22">
        <v>0.241</v>
      </c>
      <c r="H23" s="22">
        <v>0.241</v>
      </c>
      <c r="I23" s="8">
        <f>(H23*100)/G23-100</f>
        <v>0</v>
      </c>
      <c r="J23" s="8">
        <f>FLOOR(H23,0.00001)*E23</f>
        <v>0</v>
      </c>
    </row>
    <row r="24" spans="1:10" ht="13.5">
      <c r="A24" s="6"/>
      <c r="B24" s="12" t="s">
        <v>20</v>
      </c>
      <c r="C24" s="7"/>
      <c r="D24" s="7"/>
      <c r="E24" s="7"/>
      <c r="F24" s="22"/>
      <c r="G24" s="22"/>
      <c r="H24" s="8"/>
      <c r="I24" s="8"/>
      <c r="J24" s="8"/>
    </row>
    <row r="25" spans="1:10" ht="13.5">
      <c r="A25" s="6"/>
      <c r="B25" s="12"/>
      <c r="C25" s="7"/>
      <c r="D25" s="7"/>
      <c r="E25" s="7"/>
      <c r="F25" s="22"/>
      <c r="G25" s="22"/>
      <c r="H25" s="8"/>
      <c r="I25" s="8"/>
      <c r="J25" s="8"/>
    </row>
    <row r="26" spans="1:10" ht="13.5">
      <c r="A26" s="6">
        <v>6</v>
      </c>
      <c r="B26" s="21" t="s">
        <v>23</v>
      </c>
      <c r="C26" s="7">
        <v>45275</v>
      </c>
      <c r="D26" s="7"/>
      <c r="E26" s="7">
        <f>SUM(D27:D27)</f>
        <v>0</v>
      </c>
      <c r="F26" s="22">
        <f>(E26*100)/C26</f>
        <v>0</v>
      </c>
      <c r="G26" s="22">
        <v>0.241</v>
      </c>
      <c r="H26" s="22">
        <v>0.241</v>
      </c>
      <c r="I26" s="8">
        <f>(H26*100)/G26-100</f>
        <v>0</v>
      </c>
      <c r="J26" s="8">
        <f>FLOOR(H26,0.00001)*E26</f>
        <v>0</v>
      </c>
    </row>
    <row r="27" spans="1:10" ht="13.5">
      <c r="A27" s="6"/>
      <c r="B27" s="12" t="s">
        <v>20</v>
      </c>
      <c r="C27" s="7"/>
      <c r="D27" s="7"/>
      <c r="E27" s="7"/>
      <c r="F27" s="22"/>
      <c r="G27" s="22"/>
      <c r="H27" s="8"/>
      <c r="I27" s="8"/>
      <c r="J27" s="15"/>
    </row>
    <row r="28" spans="1:10" ht="13.5">
      <c r="A28" s="6"/>
      <c r="B28" s="6"/>
      <c r="C28" s="7"/>
      <c r="D28" s="7"/>
      <c r="E28" s="7"/>
      <c r="F28" s="22"/>
      <c r="G28" s="22"/>
      <c r="H28" s="8"/>
      <c r="I28" s="8"/>
      <c r="J28" s="15"/>
    </row>
    <row r="29" spans="1:10" ht="13.5">
      <c r="A29" s="6">
        <v>7</v>
      </c>
      <c r="B29" s="21" t="s">
        <v>23</v>
      </c>
      <c r="C29" s="7">
        <v>17113</v>
      </c>
      <c r="D29" s="7"/>
      <c r="E29" s="7">
        <f>SUM(D30)</f>
        <v>0</v>
      </c>
      <c r="F29" s="22">
        <f>(E29*100)/C29</f>
        <v>0</v>
      </c>
      <c r="G29" s="22">
        <v>0.241</v>
      </c>
      <c r="H29" s="22">
        <v>0.241</v>
      </c>
      <c r="I29" s="8">
        <f>(H29*100)/G29-100</f>
        <v>0</v>
      </c>
      <c r="J29" s="8">
        <f>FLOOR(H29,0.00001)*E29</f>
        <v>0</v>
      </c>
    </row>
    <row r="30" spans="1:10" ht="13.5">
      <c r="A30" s="6"/>
      <c r="B30" s="12" t="s">
        <v>20</v>
      </c>
      <c r="C30" s="7"/>
      <c r="D30" s="7"/>
      <c r="E30" s="7"/>
      <c r="F30" s="22"/>
      <c r="G30" s="22"/>
      <c r="H30" s="8"/>
      <c r="I30" s="8"/>
      <c r="J30" s="8"/>
    </row>
    <row r="31" spans="1:10" ht="13.5">
      <c r="A31" s="6"/>
      <c r="B31" s="12"/>
      <c r="C31" s="7"/>
      <c r="D31" s="7"/>
      <c r="E31" s="7"/>
      <c r="F31" s="22"/>
      <c r="G31" s="22"/>
      <c r="H31" s="7"/>
      <c r="I31" s="8"/>
      <c r="J31" s="8"/>
    </row>
    <row r="32" spans="1:10" ht="13.5">
      <c r="A32" s="6">
        <v>8</v>
      </c>
      <c r="B32" s="21" t="s">
        <v>23</v>
      </c>
      <c r="C32" s="7">
        <v>14378</v>
      </c>
      <c r="D32" s="7"/>
      <c r="E32" s="7">
        <f>SUM(D33:D33)</f>
        <v>0</v>
      </c>
      <c r="F32" s="22">
        <f>(E32*100)/C32</f>
        <v>0</v>
      </c>
      <c r="G32" s="22">
        <v>0.241</v>
      </c>
      <c r="H32" s="22">
        <v>0.241</v>
      </c>
      <c r="I32" s="8">
        <f>(H32*100)/G32-100</f>
        <v>0</v>
      </c>
      <c r="J32" s="8">
        <f>FLOOR(H32,0.00001)*E32</f>
        <v>0</v>
      </c>
    </row>
    <row r="33" spans="1:10" ht="13.5">
      <c r="A33" s="6"/>
      <c r="B33" s="12" t="s">
        <v>20</v>
      </c>
      <c r="C33" s="7"/>
      <c r="D33" s="7"/>
      <c r="E33" s="7"/>
      <c r="F33" s="22"/>
      <c r="G33" s="22"/>
      <c r="H33" s="8"/>
      <c r="I33" s="8"/>
      <c r="J33" s="15"/>
    </row>
    <row r="34" spans="1:10" ht="13.5">
      <c r="A34" s="6"/>
      <c r="B34" s="6"/>
      <c r="C34" s="7"/>
      <c r="D34" s="7"/>
      <c r="E34" s="7"/>
      <c r="F34" s="22"/>
      <c r="G34" s="22"/>
      <c r="H34" s="8"/>
      <c r="I34" s="8"/>
      <c r="J34" s="15"/>
    </row>
    <row r="35" spans="1:10" ht="13.5">
      <c r="A35" s="6">
        <v>9</v>
      </c>
      <c r="B35" s="21" t="s">
        <v>23</v>
      </c>
      <c r="C35" s="7">
        <v>3593</v>
      </c>
      <c r="D35" s="7"/>
      <c r="E35" s="7">
        <f>SUM(D36)</f>
        <v>0</v>
      </c>
      <c r="F35" s="22">
        <f>(E35*100)/C35</f>
        <v>0</v>
      </c>
      <c r="G35" s="22">
        <v>0.241</v>
      </c>
      <c r="H35" s="22">
        <v>0.241</v>
      </c>
      <c r="I35" s="8">
        <f>(H35*100)/G35-100</f>
        <v>0</v>
      </c>
      <c r="J35" s="8">
        <f>FLOOR(H35,0.00001)*E35</f>
        <v>0</v>
      </c>
    </row>
    <row r="36" spans="1:10" ht="13.5">
      <c r="A36" s="6"/>
      <c r="B36" s="12" t="s">
        <v>20</v>
      </c>
      <c r="C36" s="7"/>
      <c r="D36" s="7"/>
      <c r="E36" s="7"/>
      <c r="F36" s="22"/>
      <c r="G36" s="22"/>
      <c r="H36" s="8"/>
      <c r="I36" s="8"/>
      <c r="J36" s="8"/>
    </row>
    <row r="37" spans="1:10" ht="13.5">
      <c r="A37" s="6"/>
      <c r="B37" s="12"/>
      <c r="C37" s="7"/>
      <c r="D37" s="7"/>
      <c r="E37" s="7"/>
      <c r="F37" s="22"/>
      <c r="G37" s="22"/>
      <c r="H37" s="7"/>
      <c r="I37" s="8"/>
      <c r="J37" s="8"/>
    </row>
    <row r="38" spans="1:10" ht="13.5">
      <c r="A38" s="6"/>
      <c r="B38" s="6"/>
      <c r="C38" s="7"/>
      <c r="D38" s="7"/>
      <c r="E38" s="7"/>
      <c r="F38" s="22"/>
      <c r="G38" s="22"/>
      <c r="H38" s="7"/>
      <c r="I38" s="7"/>
      <c r="J38" s="14"/>
    </row>
    <row r="39" spans="1:10" ht="13.5">
      <c r="A39" s="16"/>
      <c r="B39" s="17" t="s">
        <v>10</v>
      </c>
      <c r="C39" s="18">
        <f>SUM(C11:C36)</f>
        <v>167398</v>
      </c>
      <c r="D39" s="18"/>
      <c r="E39" s="18">
        <f>SUM(E11:E24)</f>
        <v>0</v>
      </c>
      <c r="F39" s="23">
        <f>(E39*100)/C39</f>
        <v>0</v>
      </c>
      <c r="G39" s="23"/>
      <c r="H39" s="19"/>
      <c r="I39" s="19"/>
      <c r="J39" s="20">
        <f>SUM(J11:J24)</f>
        <v>0</v>
      </c>
    </row>
    <row r="44" ht="13.5">
      <c r="B44" s="6"/>
    </row>
    <row r="45" ht="13.5">
      <c r="B45" s="6"/>
    </row>
    <row r="46" ht="13.5">
      <c r="B46" s="6"/>
    </row>
    <row r="47" spans="2:5" ht="13.5">
      <c r="B47" s="6"/>
      <c r="E47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2007-04-19T17:10:23Z</dcterms:modified>
  <cp:category/>
  <cp:version/>
  <cp:contentType/>
  <cp:contentStatus/>
</cp:coreProperties>
</file>