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ORG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<sst xmlns="http://schemas.openxmlformats.org/spreadsheetml/2006/main" count="34" uniqueCount="24">
  <si>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</si>
  <si>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</si>
  <si>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</si>
  <si>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</si>
  <si>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</si>
  <si>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</si>
  <si>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</si>
  <si>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</si>
  <si>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</si>
  <si>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</si>
  <si>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</si>
  <si>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</si>
  <si>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</si>
  <si>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</si>
  <si>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</si>
  <si>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</si>
  <si>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</si>
  <si>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</si>
  <si>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</si>
  <si>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</si>
  <si>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RETIRADO</t>
  </si>
  <si>
    <t>BA</t>
  </si>
  <si>
    <t>IRECE</t>
  </si>
  <si>
    <t>AVISO DE VENDA DE FEIJÃO ANÃO CORES - Nº 256/07 - 19/04/2007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</si>
</sst>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0" xfId="18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0" fontId="1" fillId="2" borderId="5" xfId="18" applyNumberFormat="1" applyFont="1" applyFill="1" applyBorder="1" applyAlignment="1">
      <alignment/>
    </xf>
    <xf numFmtId="43" fontId="1" fillId="2" borderId="5" xfId="18" applyFont="1" applyFill="1" applyBorder="1" applyAlignment="1">
      <alignment/>
    </xf>
    <xf numFmtId="170" fontId="1" fillId="2" borderId="6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5" xfId="18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C22" sqref="C21:C22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23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3" t="s">
        <v>21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0" t="s">
        <v>22</v>
      </c>
      <c r="C11" s="7">
        <v>407091</v>
      </c>
      <c r="D11" s="7"/>
      <c r="E11" s="7">
        <f>SUM(D12:D12)</f>
        <v>0</v>
      </c>
      <c r="F11" s="21">
        <f>(E11*100)/C11</f>
        <v>0</v>
      </c>
      <c r="G11" s="21">
        <v>0.666</v>
      </c>
      <c r="H11" s="21">
        <v>0.666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20</v>
      </c>
      <c r="C12" s="7"/>
      <c r="D12" s="7"/>
      <c r="E12" s="7"/>
      <c r="F12" s="21"/>
      <c r="G12" s="21"/>
      <c r="H12" s="8"/>
      <c r="I12" s="8"/>
      <c r="J12" s="14"/>
    </row>
    <row r="13" spans="1:10" ht="13.5">
      <c r="A13" s="6"/>
      <c r="B13" s="6"/>
      <c r="C13" s="7"/>
      <c r="D13" s="7"/>
      <c r="E13" s="7"/>
      <c r="F13" s="21"/>
      <c r="G13" s="21"/>
      <c r="H13" s="8"/>
      <c r="I13" s="8"/>
      <c r="J13" s="14"/>
    </row>
    <row r="14" spans="1:10" ht="13.5">
      <c r="A14" s="6">
        <v>2</v>
      </c>
      <c r="B14" s="20" t="s">
        <v>22</v>
      </c>
      <c r="C14" s="7">
        <v>48923</v>
      </c>
      <c r="D14" s="7"/>
      <c r="E14" s="7">
        <f>SUM(D15)</f>
        <v>0</v>
      </c>
      <c r="F14" s="21">
        <f>(E14*100)/C14</f>
        <v>0</v>
      </c>
      <c r="G14" s="21">
        <v>0.666</v>
      </c>
      <c r="H14" s="21">
        <v>0.666</v>
      </c>
      <c r="I14" s="8">
        <f>(H14*100)/G14-100</f>
        <v>0</v>
      </c>
      <c r="J14" s="8">
        <f>FLOOR(H14,0.00001)*E14</f>
        <v>0</v>
      </c>
    </row>
    <row r="15" spans="1:10" ht="13.5">
      <c r="A15" s="6"/>
      <c r="B15" s="12" t="s">
        <v>20</v>
      </c>
      <c r="C15" s="7"/>
      <c r="D15" s="7"/>
      <c r="E15" s="7"/>
      <c r="F15" s="21"/>
      <c r="G15" s="21"/>
      <c r="H15" s="8"/>
      <c r="I15" s="8"/>
      <c r="J15" s="8"/>
    </row>
    <row r="16" spans="1:10" ht="13.5">
      <c r="A16" s="6"/>
      <c r="B16" s="12"/>
      <c r="C16" s="7"/>
      <c r="D16" s="7"/>
      <c r="E16" s="7"/>
      <c r="F16" s="21"/>
      <c r="G16" s="21"/>
      <c r="H16" s="7"/>
      <c r="I16" s="8"/>
      <c r="J16" s="8"/>
    </row>
    <row r="17" spans="1:10" ht="13.5">
      <c r="A17" s="15"/>
      <c r="B17" s="16" t="s">
        <v>10</v>
      </c>
      <c r="C17" s="17">
        <f>SUM(C11:C16)</f>
        <v>456014</v>
      </c>
      <c r="D17" s="17"/>
      <c r="E17" s="17">
        <f>SUM(E11:E16)</f>
        <v>0</v>
      </c>
      <c r="F17" s="22">
        <f>(E17*100)/C17</f>
        <v>0</v>
      </c>
      <c r="G17" s="22"/>
      <c r="H17" s="18"/>
      <c r="I17" s="18"/>
      <c r="J17" s="19">
        <f>SUM(J11:J16)</f>
        <v>0</v>
      </c>
    </row>
    <row r="22" ht="13.5">
      <c r="B22" s="6"/>
    </row>
    <row r="23" ht="13.5">
      <c r="B23" s="6"/>
    </row>
    <row r="24" ht="13.5">
      <c r="B24" s="6"/>
    </row>
    <row r="25" spans="2:5" ht="13.5">
      <c r="B25" s="6"/>
      <c r="E25" t="s">
        <v>11</v>
      </c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2007-04-19T16:56:37Z</dcterms:modified>
  <cp:category/>
  <cp:version/>
  <cp:contentType/>
  <cp:contentStatus/>
</cp:coreProperties>
</file>