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<sst xmlns="http://schemas.openxmlformats.org/spreadsheetml/2006/main" count="30" uniqueCount="22">
  <si>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</si>
  <si>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</si>
  <si>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</si>
  <si>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</si>
  <si>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</si>
  <si>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</si>
  <si>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</si>
  <si>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</si>
  <si>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</si>
  <si>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</si>
  <si>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</si>
  <si>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</si>
  <si>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</si>
  <si>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</si>
  <si>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</si>
  <si>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</si>
  <si>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</si>
  <si>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Aviso de Venda de Vinho Venifero Branco - 243/2007 - 18/04/2007</t>
  </si>
  <si>
    <t>(l)</t>
  </si>
  <si>
    <t>RS - RETIRADO</t>
  </si>
  <si>
    <t>Valor</t>
  </si>
  <si>
    <t>(R$)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</si>
</sst>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4" xfId="18" applyNumberFormat="1" applyFont="1" applyBorder="1" applyAlignment="1">
      <alignment/>
    </xf>
    <xf numFmtId="43" fontId="1" fillId="0" borderId="4" xfId="18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590550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I22" sqref="I22"/>
    </sheetView>
  </sheetViews>
  <sheetFormatPr defaultColWidth="9.140625" defaultRowHeight="12.75"/>
  <cols>
    <col min="2" max="3" width="16.00390625" style="0" bestFit="1" customWidth="1"/>
    <col min="4" max="4" width="16.00390625" style="0" customWidth="1"/>
    <col min="5" max="5" width="12.421875" style="0" bestFit="1" customWidth="1"/>
    <col min="6" max="6" width="12.140625" style="0" customWidth="1"/>
    <col min="7" max="7" width="14.57421875" style="0" customWidth="1"/>
    <col min="8" max="9" width="12.42187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29.25" customHeight="1">
      <c r="A3" s="14" t="s">
        <v>17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20</v>
      </c>
    </row>
    <row r="6" spans="1:10" ht="13.5">
      <c r="A6" s="13" t="s">
        <v>1</v>
      </c>
      <c r="B6" s="13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18</v>
      </c>
      <c r="D7" s="5" t="s">
        <v>16</v>
      </c>
      <c r="E7" s="5" t="s">
        <v>18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21</v>
      </c>
    </row>
    <row r="8" spans="1:10" ht="13.5">
      <c r="A8" s="15"/>
      <c r="B8" s="15"/>
      <c r="C8" s="15"/>
      <c r="D8" s="15"/>
      <c r="E8" s="15"/>
      <c r="F8" s="15"/>
      <c r="G8" s="15"/>
      <c r="H8" s="15"/>
      <c r="I8" s="15"/>
      <c r="J8" s="16"/>
    </row>
    <row r="9" spans="1:10" ht="13.5">
      <c r="A9" s="6">
        <v>1</v>
      </c>
      <c r="B9" s="6" t="s">
        <v>19</v>
      </c>
      <c r="C9" s="7">
        <v>16847</v>
      </c>
      <c r="D9" s="7"/>
      <c r="E9" s="7"/>
      <c r="F9" s="8">
        <f>(E9*100)/C9</f>
        <v>0</v>
      </c>
      <c r="G9" s="8">
        <v>100</v>
      </c>
      <c r="H9" s="8"/>
      <c r="I9" s="8">
        <f>(H9*100)/G9-100</f>
        <v>-100</v>
      </c>
      <c r="J9" s="8">
        <f>FLOOR(H9,0.00001)*E9</f>
        <v>0</v>
      </c>
    </row>
    <row r="10" spans="1:9" ht="13.5">
      <c r="A10" s="6"/>
      <c r="B10" s="6"/>
      <c r="C10" s="7"/>
      <c r="D10" s="7"/>
      <c r="E10" s="7"/>
      <c r="F10" s="8"/>
      <c r="G10" s="8"/>
      <c r="H10" s="8"/>
      <c r="I10" s="8"/>
    </row>
    <row r="11" spans="1:9" ht="13.5">
      <c r="A11" s="6"/>
      <c r="B11" s="6"/>
      <c r="C11" s="7"/>
      <c r="D11" s="7"/>
      <c r="E11" s="7"/>
      <c r="F11" s="8"/>
      <c r="G11" s="8"/>
      <c r="H11" s="7"/>
      <c r="I11" s="7"/>
    </row>
    <row r="12" spans="1:10" ht="13.5">
      <c r="A12" s="9"/>
      <c r="B12" s="10" t="s">
        <v>10</v>
      </c>
      <c r="C12" s="11">
        <f>SUM(C9:C10)</f>
        <v>16847</v>
      </c>
      <c r="D12" s="11"/>
      <c r="E12" s="11">
        <f>SUM(E9:E10)</f>
        <v>0</v>
      </c>
      <c r="F12" s="12">
        <f>(E12*100)/C12</f>
        <v>0</v>
      </c>
      <c r="G12" s="12"/>
      <c r="H12" s="12"/>
      <c r="I12" s="12"/>
      <c r="J12" s="11">
        <f>SUM(J9:J10)</f>
        <v>0</v>
      </c>
    </row>
    <row r="17" ht="13.5">
      <c r="B17" s="6"/>
    </row>
    <row r="18" ht="13.5">
      <c r="B18" s="6"/>
    </row>
    <row r="19" ht="13.5">
      <c r="B19" s="6"/>
    </row>
    <row r="20" spans="2:5" ht="13.5">
      <c r="B20" s="6"/>
      <c r="E20" t="s">
        <v>11</v>
      </c>
    </row>
  </sheetData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2007-04-18T13:58:32Z</dcterms:modified>
  <cp:category/>
  <cp:version/>
  <cp:contentType/>
  <cp:contentStatus/>
</cp:coreProperties>
</file>