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52007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<sst xmlns="http://schemas.openxmlformats.org/spreadsheetml/2006/main" count="47" uniqueCount="32">
  <si>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BBSB - Bolsa de Mercadoria de Brasília</t>
  </si>
  <si>
    <t>Lote</t>
  </si>
  <si>
    <t>Qtd.</t>
  </si>
  <si>
    <t>Percent.</t>
  </si>
  <si>
    <t>Preço de</t>
  </si>
  <si>
    <t>Ofertada(*)</t>
  </si>
  <si>
    <t>Vendida(*)</t>
  </si>
  <si>
    <t>Vendido</t>
  </si>
  <si>
    <t>Abertura</t>
  </si>
  <si>
    <t>Fecham.</t>
  </si>
  <si>
    <t>Variação</t>
  </si>
  <si>
    <t>Totais/Médias</t>
  </si>
  <si>
    <t xml:space="preserve"> </t>
  </si>
  <si>
    <t>BA</t>
  </si>
  <si>
    <t>MS</t>
  </si>
  <si>
    <t>PA</t>
  </si>
  <si>
    <t>PI</t>
  </si>
  <si>
    <t>(%)</t>
  </si>
  <si>
    <t>Valor</t>
  </si>
  <si>
    <t>(R$)</t>
  </si>
  <si>
    <t xml:space="preserve">Adquirido </t>
  </si>
  <si>
    <t>Por BOLSA</t>
  </si>
  <si>
    <t>Entregar em</t>
  </si>
  <si>
    <t>CE</t>
  </si>
  <si>
    <t>PE</t>
  </si>
  <si>
    <t>SC</t>
  </si>
  <si>
    <t>(UN)</t>
  </si>
  <si>
    <t>AVISO DE COMPRA DE EMBALAGEM DE CAPA FARDO PLÁSTICO TRANSPARENTE N.º 215/2007</t>
  </si>
  <si>
    <t>BBSB</t>
  </si>
  <si>
    <t>BBM PR</t>
  </si>
  <si>
    <t>AM</t>
  </si>
  <si>
    <t>ES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</si>
</sst>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#,##0.000_);\(#,##0.000\)"/>
    <numFmt numFmtId="172" formatCode="_(* #,##0.0_);_(* \(#,##0.0\);_(* &quot;-&quot;??_);_(@_)"/>
    <numFmt numFmtId="173" formatCode="0.0%"/>
    <numFmt numFmtId="174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Courier New"/>
      <family val="0"/>
    </font>
    <font>
      <b/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5" xfId="18" applyNumberFormat="1" applyFont="1" applyFill="1" applyBorder="1" applyAlignment="1">
      <alignment/>
    </xf>
    <xf numFmtId="170" fontId="2" fillId="2" borderId="5" xfId="0" applyNumberFormat="1" applyFont="1" applyFill="1" applyBorder="1" applyAlignment="1">
      <alignment/>
    </xf>
    <xf numFmtId="43" fontId="2" fillId="2" borderId="5" xfId="18" applyFont="1" applyFill="1" applyBorder="1" applyAlignment="1">
      <alignment/>
    </xf>
    <xf numFmtId="171" fontId="2" fillId="2" borderId="5" xfId="18" applyNumberFormat="1" applyFont="1" applyFill="1" applyBorder="1" applyAlignment="1">
      <alignment/>
    </xf>
    <xf numFmtId="43" fontId="2" fillId="2" borderId="6" xfId="18" applyFont="1" applyFill="1" applyBorder="1" applyAlignment="1">
      <alignment/>
    </xf>
    <xf numFmtId="10" fontId="2" fillId="0" borderId="0" xfId="17" applyNumberFormat="1" applyFont="1" applyAlignment="1">
      <alignment/>
    </xf>
    <xf numFmtId="10" fontId="2" fillId="2" borderId="5" xfId="17" applyNumberFormat="1" applyFont="1" applyFill="1" applyBorder="1" applyAlignment="1">
      <alignment/>
    </xf>
    <xf numFmtId="170" fontId="2" fillId="0" borderId="0" xfId="18" applyNumberFormat="1" applyFont="1" applyAlignment="1">
      <alignment horizontal="center"/>
    </xf>
    <xf numFmtId="174" fontId="2" fillId="0" borderId="0" xfId="18" applyNumberFormat="1" applyFont="1" applyAlignment="1">
      <alignment/>
    </xf>
    <xf numFmtId="174" fontId="2" fillId="0" borderId="0" xfId="18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="60" workbookViewId="0" topLeftCell="A3">
      <selection activeCell="H26" sqref="H26"/>
    </sheetView>
  </sheetViews>
  <sheetFormatPr defaultColWidth="9.140625" defaultRowHeight="12.75"/>
  <cols>
    <col min="2" max="3" width="16.00390625" style="0" bestFit="1" customWidth="1"/>
    <col min="4" max="4" width="16.00390625" style="0" customWidth="1"/>
    <col min="5" max="5" width="15.140625" style="0" customWidth="1"/>
    <col min="6" max="6" width="10.140625" style="0" bestFit="1" customWidth="1"/>
    <col min="7" max="9" width="12.421875" style="0" bestFit="1" customWidth="1"/>
    <col min="10" max="10" width="17.28125" style="0" customWidth="1"/>
  </cols>
  <sheetData>
    <row r="1" spans="1:9" ht="19.5">
      <c r="A1" s="9" t="s">
        <v>0</v>
      </c>
      <c r="B1" s="1"/>
      <c r="C1" s="1"/>
      <c r="D1" s="1"/>
      <c r="E1" s="1"/>
      <c r="F1" s="1"/>
      <c r="G1" s="1"/>
      <c r="H1" s="1"/>
      <c r="I1" s="1"/>
    </row>
    <row r="2" spans="1:9" ht="19.5">
      <c r="A2" s="9" t="s">
        <v>27</v>
      </c>
      <c r="B2" s="1"/>
      <c r="C2" s="1"/>
      <c r="D2" s="1"/>
      <c r="E2" s="1"/>
      <c r="F2" s="1"/>
      <c r="G2" s="1"/>
      <c r="H2" s="1"/>
      <c r="I2" s="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2</v>
      </c>
      <c r="D4" s="3" t="s">
        <v>2</v>
      </c>
      <c r="E4" s="3" t="s">
        <v>2</v>
      </c>
      <c r="F4" s="3" t="s">
        <v>3</v>
      </c>
      <c r="G4" s="3" t="s">
        <v>4</v>
      </c>
      <c r="H4" s="3" t="s">
        <v>4</v>
      </c>
      <c r="I4" s="3" t="s">
        <v>3</v>
      </c>
      <c r="J4" s="3"/>
    </row>
    <row r="5" spans="1:10" ht="13.5">
      <c r="A5" s="8" t="s">
        <v>1</v>
      </c>
      <c r="B5" s="8" t="s">
        <v>22</v>
      </c>
      <c r="C5" s="4" t="s">
        <v>5</v>
      </c>
      <c r="D5" s="4" t="s">
        <v>20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18</v>
      </c>
    </row>
    <row r="6" spans="1:10" ht="13.5">
      <c r="A6" s="4"/>
      <c r="B6" s="4"/>
      <c r="C6" s="4" t="s">
        <v>26</v>
      </c>
      <c r="D6" s="4" t="s">
        <v>21</v>
      </c>
      <c r="E6" s="4" t="s">
        <v>26</v>
      </c>
      <c r="F6" s="4" t="s">
        <v>17</v>
      </c>
      <c r="G6" s="4" t="s">
        <v>19</v>
      </c>
      <c r="H6" s="4" t="s">
        <v>19</v>
      </c>
      <c r="I6" s="4" t="s">
        <v>17</v>
      </c>
      <c r="J6" s="4" t="s">
        <v>19</v>
      </c>
    </row>
    <row r="7" spans="1:10" ht="13.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3.5">
      <c r="A8" s="5">
        <v>1</v>
      </c>
      <c r="B8" s="5" t="s">
        <v>30</v>
      </c>
      <c r="C8" s="6">
        <v>14000</v>
      </c>
      <c r="D8" s="20" t="s">
        <v>28</v>
      </c>
      <c r="E8" s="6"/>
      <c r="F8" s="18">
        <f>(E8)/C8</f>
        <v>0</v>
      </c>
      <c r="G8" s="21">
        <v>0.65</v>
      </c>
      <c r="H8" s="21">
        <v>0.65</v>
      </c>
      <c r="I8" s="21">
        <f>(H8*100)/G8-100</f>
        <v>0</v>
      </c>
      <c r="J8" s="7">
        <f>FLOOR(H8,0.00001)*E8</f>
        <v>0</v>
      </c>
    </row>
    <row r="9" spans="1:10" ht="13.5">
      <c r="A9" s="5"/>
      <c r="B9" s="5"/>
      <c r="C9" s="6"/>
      <c r="D9" s="20"/>
      <c r="E9" s="6"/>
      <c r="F9" s="18"/>
      <c r="G9" s="21"/>
      <c r="H9" s="21"/>
      <c r="I9" s="21"/>
      <c r="J9" s="7"/>
    </row>
    <row r="10" spans="1:10" ht="13.5">
      <c r="A10" s="5">
        <v>2</v>
      </c>
      <c r="B10" s="5" t="s">
        <v>13</v>
      </c>
      <c r="C10" s="6">
        <v>7000</v>
      </c>
      <c r="D10" s="20" t="s">
        <v>28</v>
      </c>
      <c r="E10" s="6"/>
      <c r="F10" s="18">
        <f>(E10)/C10</f>
        <v>0</v>
      </c>
      <c r="G10" s="21">
        <v>0.65</v>
      </c>
      <c r="H10" s="21">
        <v>0.65</v>
      </c>
      <c r="I10" s="21">
        <f aca="true" t="shared" si="0" ref="I10:I24">(H10*100)/G10-100</f>
        <v>0</v>
      </c>
      <c r="J10" s="7">
        <f>FLOOR(H10,0.00001)*E10</f>
        <v>0</v>
      </c>
    </row>
    <row r="11" spans="1:10" ht="13.5">
      <c r="A11" s="5"/>
      <c r="B11" s="5"/>
      <c r="C11" s="6"/>
      <c r="D11" s="6"/>
      <c r="E11" s="6"/>
      <c r="F11" s="18"/>
      <c r="G11" s="21"/>
      <c r="H11" s="21"/>
      <c r="I11" s="21"/>
      <c r="J11" s="7"/>
    </row>
    <row r="12" spans="1:10" ht="13.5">
      <c r="A12" s="5">
        <v>3</v>
      </c>
      <c r="B12" s="5" t="s">
        <v>23</v>
      </c>
      <c r="C12" s="6">
        <v>24000</v>
      </c>
      <c r="D12" s="20" t="s">
        <v>28</v>
      </c>
      <c r="E12" s="6"/>
      <c r="F12" s="18">
        <f>(E12)/C12</f>
        <v>0</v>
      </c>
      <c r="G12" s="21">
        <v>0.65</v>
      </c>
      <c r="H12" s="21">
        <v>0.65</v>
      </c>
      <c r="I12" s="21">
        <f t="shared" si="0"/>
        <v>0</v>
      </c>
      <c r="J12" s="7">
        <f aca="true" t="shared" si="1" ref="J12:J24">FLOOR(H12,0.00001)*E12</f>
        <v>0</v>
      </c>
    </row>
    <row r="13" spans="1:10" ht="13.5">
      <c r="A13" s="5"/>
      <c r="B13" s="5"/>
      <c r="C13" s="6"/>
      <c r="D13" s="20"/>
      <c r="E13" s="6"/>
      <c r="F13" s="18"/>
      <c r="G13" s="21"/>
      <c r="H13" s="21"/>
      <c r="I13" s="21"/>
      <c r="J13" s="7"/>
    </row>
    <row r="14" spans="1:10" ht="13.5">
      <c r="A14" s="5">
        <v>4</v>
      </c>
      <c r="B14" s="5" t="s">
        <v>31</v>
      </c>
      <c r="C14" s="6">
        <v>14000</v>
      </c>
      <c r="D14" s="20" t="s">
        <v>28</v>
      </c>
      <c r="E14" s="6"/>
      <c r="F14" s="18">
        <f>(E14)/C14</f>
        <v>0</v>
      </c>
      <c r="G14" s="21">
        <v>0.65</v>
      </c>
      <c r="H14" s="21">
        <v>0.64</v>
      </c>
      <c r="I14" s="21">
        <f t="shared" si="0"/>
        <v>-1.5384615384615472</v>
      </c>
      <c r="J14" s="7">
        <f t="shared" si="1"/>
        <v>0</v>
      </c>
    </row>
    <row r="15" spans="1:10" ht="13.5">
      <c r="A15" s="5"/>
      <c r="B15" s="5"/>
      <c r="C15" s="6"/>
      <c r="D15" s="6"/>
      <c r="E15" s="6"/>
      <c r="F15" s="18"/>
      <c r="G15" s="22"/>
      <c r="H15" s="21"/>
      <c r="I15" s="21"/>
      <c r="J15" s="7"/>
    </row>
    <row r="16" spans="1:10" ht="13.5">
      <c r="A16" s="5">
        <v>5</v>
      </c>
      <c r="B16" s="5" t="s">
        <v>14</v>
      </c>
      <c r="C16" s="6">
        <v>7000</v>
      </c>
      <c r="D16" s="20" t="s">
        <v>28</v>
      </c>
      <c r="E16" s="6"/>
      <c r="F16" s="18">
        <f>(E16)/C16</f>
        <v>0</v>
      </c>
      <c r="G16" s="21">
        <v>0.65</v>
      </c>
      <c r="H16" s="21">
        <v>0.639</v>
      </c>
      <c r="I16" s="21">
        <f t="shared" si="0"/>
        <v>-1.6923076923076934</v>
      </c>
      <c r="J16" s="7">
        <f t="shared" si="1"/>
        <v>0</v>
      </c>
    </row>
    <row r="17" spans="1:10" ht="13.5">
      <c r="A17" s="5"/>
      <c r="B17" s="5"/>
      <c r="C17" s="6"/>
      <c r="D17" s="20"/>
      <c r="E17" s="6"/>
      <c r="F17" s="18"/>
      <c r="G17" s="21"/>
      <c r="H17" s="21"/>
      <c r="I17" s="21"/>
      <c r="J17" s="7"/>
    </row>
    <row r="18" spans="1:10" ht="13.5">
      <c r="A18" s="5">
        <v>6</v>
      </c>
      <c r="B18" s="5" t="s">
        <v>15</v>
      </c>
      <c r="C18" s="6">
        <v>24000</v>
      </c>
      <c r="D18" s="20" t="s">
        <v>29</v>
      </c>
      <c r="E18" s="6"/>
      <c r="F18" s="18">
        <f>(E18)/C18</f>
        <v>0</v>
      </c>
      <c r="G18" s="21">
        <v>0.65</v>
      </c>
      <c r="H18" s="21">
        <v>0.645</v>
      </c>
      <c r="I18" s="21">
        <f t="shared" si="0"/>
        <v>-0.7692307692307736</v>
      </c>
      <c r="J18" s="7">
        <f t="shared" si="1"/>
        <v>0</v>
      </c>
    </row>
    <row r="19" spans="1:10" ht="13.5">
      <c r="A19" s="5"/>
      <c r="B19" s="5"/>
      <c r="C19" s="6"/>
      <c r="D19" s="6"/>
      <c r="E19" s="6"/>
      <c r="F19" s="18"/>
      <c r="G19" s="21"/>
      <c r="H19" s="21"/>
      <c r="I19" s="21"/>
      <c r="J19" s="7"/>
    </row>
    <row r="20" spans="1:10" ht="13.5">
      <c r="A20" s="5">
        <v>7</v>
      </c>
      <c r="B20" s="5" t="s">
        <v>24</v>
      </c>
      <c r="C20" s="6">
        <v>24000</v>
      </c>
      <c r="D20" s="20" t="s">
        <v>28</v>
      </c>
      <c r="E20" s="6"/>
      <c r="F20" s="18">
        <f>(E20)/C20</f>
        <v>0</v>
      </c>
      <c r="G20" s="21">
        <v>0.65</v>
      </c>
      <c r="H20" s="21">
        <v>0.638</v>
      </c>
      <c r="I20" s="21">
        <f t="shared" si="0"/>
        <v>-1.8461538461538396</v>
      </c>
      <c r="J20" s="7">
        <f t="shared" si="1"/>
        <v>0</v>
      </c>
    </row>
    <row r="21" spans="1:10" ht="13.5">
      <c r="A21" s="5"/>
      <c r="B21" s="5"/>
      <c r="C21" s="6"/>
      <c r="D21" s="20"/>
      <c r="E21" s="6"/>
      <c r="F21" s="18"/>
      <c r="G21" s="21"/>
      <c r="H21" s="21"/>
      <c r="I21" s="21"/>
      <c r="J21" s="7"/>
    </row>
    <row r="22" spans="1:10" ht="13.5">
      <c r="A22" s="5">
        <v>8</v>
      </c>
      <c r="B22" s="5" t="s">
        <v>16</v>
      </c>
      <c r="C22" s="6">
        <v>24000</v>
      </c>
      <c r="D22" s="20" t="s">
        <v>28</v>
      </c>
      <c r="E22" s="6"/>
      <c r="F22" s="18">
        <f>(E22)/C22</f>
        <v>0</v>
      </c>
      <c r="G22" s="21">
        <v>0.65</v>
      </c>
      <c r="H22" s="21">
        <v>0.638</v>
      </c>
      <c r="I22" s="21">
        <f>(H22*100)/G22-100</f>
        <v>-1.8461538461538396</v>
      </c>
      <c r="J22" s="7">
        <f t="shared" si="1"/>
        <v>0</v>
      </c>
    </row>
    <row r="23" spans="1:10" ht="13.5">
      <c r="A23" s="5"/>
      <c r="B23" s="5"/>
      <c r="C23" s="6"/>
      <c r="D23" s="6"/>
      <c r="E23" s="6"/>
      <c r="F23" s="18"/>
      <c r="G23" s="21"/>
      <c r="H23" s="21"/>
      <c r="I23" s="21"/>
      <c r="J23" s="7"/>
    </row>
    <row r="24" spans="1:10" ht="13.5">
      <c r="A24" s="5">
        <v>9</v>
      </c>
      <c r="B24" s="5" t="s">
        <v>25</v>
      </c>
      <c r="C24" s="6">
        <v>7000</v>
      </c>
      <c r="D24" s="20" t="s">
        <v>28</v>
      </c>
      <c r="E24" s="6"/>
      <c r="F24" s="18">
        <f>(E24)/C24</f>
        <v>0</v>
      </c>
      <c r="G24" s="21">
        <v>0.65</v>
      </c>
      <c r="H24" s="21">
        <v>0.636</v>
      </c>
      <c r="I24" s="21">
        <f t="shared" si="0"/>
        <v>-2.1538461538461604</v>
      </c>
      <c r="J24" s="7">
        <f t="shared" si="1"/>
        <v>0</v>
      </c>
    </row>
    <row r="25" spans="1:10" ht="13.5">
      <c r="A25" s="5"/>
      <c r="B25" s="5"/>
      <c r="C25" s="6"/>
      <c r="D25" s="6"/>
      <c r="E25" s="6"/>
      <c r="F25" s="18"/>
      <c r="G25" s="7"/>
      <c r="H25" s="6"/>
      <c r="I25" s="6"/>
      <c r="J25" s="7"/>
    </row>
    <row r="26" spans="1:10" ht="13.5">
      <c r="A26" s="11"/>
      <c r="B26" s="12" t="s">
        <v>11</v>
      </c>
      <c r="C26" s="13">
        <f>SUM(C8:C25)</f>
        <v>145000</v>
      </c>
      <c r="D26" s="13"/>
      <c r="E26" s="14">
        <f>SUM(E8:E25)</f>
        <v>0</v>
      </c>
      <c r="F26" s="19">
        <f>(E26)/C26</f>
        <v>0</v>
      </c>
      <c r="G26" s="15"/>
      <c r="H26" s="16" t="e">
        <f>(J26/E26)</f>
        <v>#DIV/0!</v>
      </c>
      <c r="I26" s="15"/>
      <c r="J26" s="17">
        <f>SUM(J8:J25)</f>
        <v>0</v>
      </c>
    </row>
    <row r="31" ht="13.5">
      <c r="B31" s="5"/>
    </row>
    <row r="32" ht="13.5">
      <c r="B32" s="5"/>
    </row>
    <row r="33" ht="13.5">
      <c r="B33" s="5"/>
    </row>
    <row r="34" spans="2:5" ht="13.5">
      <c r="B34" s="5"/>
      <c r="E34" t="s">
        <v>12</v>
      </c>
    </row>
  </sheetData>
  <printOptions/>
  <pageMargins left="0.75" right="0.75" top="1" bottom="1" header="0.492125985" footer="0.49212598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Wesley</cp:lastModifiedBy>
  <cp:lastPrinted>2007-04-17T15:16:48Z</cp:lastPrinted>
  <dcterms:created xsi:type="dcterms:W3CDTF">2005-05-09T20:19:33Z</dcterms:created>
  <dcterms:modified xsi:type="dcterms:W3CDTF">2007-04-17T15:16:50Z</dcterms:modified>
  <cp:category/>
  <cp:version/>
  <cp:contentType/>
  <cp:contentStatus/>
</cp:coreProperties>
</file>