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12007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<sst xmlns="http://schemas.openxmlformats.org/spreadsheetml/2006/main" count="42" uniqueCount="34">
  <si>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</si>
  <si>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</si>
  <si>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</si>
  <si>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</si>
  <si>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</si>
  <si>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</si>
  <si>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</si>
  <si>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</si>
  <si>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</si>
  <si>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</si>
  <si>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</si>
  <si>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</si>
  <si>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</si>
  <si>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</si>
  <si>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MT/I</t>
  </si>
  <si>
    <t>(%)</t>
  </si>
  <si>
    <t>Valor</t>
  </si>
  <si>
    <t>(R$)</t>
  </si>
  <si>
    <t xml:space="preserve">Adquirido </t>
  </si>
  <si>
    <t>Por BOLSA</t>
  </si>
  <si>
    <t>Aviso de PROP de Soja - 241/2007 - 13/04/2007</t>
  </si>
  <si>
    <t>(ct)</t>
  </si>
  <si>
    <t>BA - retirado</t>
  </si>
  <si>
    <t>DF - Retirado</t>
  </si>
  <si>
    <t>GO - Retirado</t>
  </si>
  <si>
    <t>MS - Retirado</t>
  </si>
  <si>
    <t>MA - Retirado</t>
  </si>
  <si>
    <t>MG - Retirado</t>
  </si>
  <si>
    <t>PA - Retirado</t>
  </si>
  <si>
    <t>PI - Retirado</t>
  </si>
  <si>
    <t>RO - Retirado</t>
  </si>
  <si>
    <t>MT/II - Retirado</t>
  </si>
  <si>
    <t>MT/III - Retirado</t>
  </si>
  <si>
    <t>TO  - Retirado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</si>
</sst>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  <numFmt numFmtId="172" formatCode="_(* #,##0.0_);_(* \(#,##0.0\);_(* &quot;-&quot;??_);_(@_)"/>
    <numFmt numFmtId="173" formatCode="0.0%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3" fontId="2" fillId="0" borderId="0" xfId="18" applyNumberFormat="1" applyFont="1" applyAlignment="1">
      <alignment/>
    </xf>
    <xf numFmtId="0" fontId="2" fillId="0" borderId="3" xfId="0" applyFont="1" applyBorder="1" applyAlignment="1">
      <alignment horizontal="center"/>
    </xf>
    <xf numFmtId="171" fontId="2" fillId="0" borderId="4" xfId="18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18" applyNumberFormat="1" applyFont="1" applyFill="1" applyBorder="1" applyAlignment="1">
      <alignment/>
    </xf>
    <xf numFmtId="170" fontId="2" fillId="2" borderId="6" xfId="0" applyNumberFormat="1" applyFont="1" applyFill="1" applyBorder="1" applyAlignment="1">
      <alignment/>
    </xf>
    <xf numFmtId="43" fontId="2" fillId="2" borderId="6" xfId="18" applyFont="1" applyFill="1" applyBorder="1" applyAlignment="1">
      <alignment/>
    </xf>
    <xf numFmtId="171" fontId="2" fillId="2" borderId="6" xfId="18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10" fontId="2" fillId="0" borderId="0" xfId="17" applyNumberFormat="1" applyFont="1" applyAlignment="1">
      <alignment/>
    </xf>
    <xf numFmtId="10" fontId="2" fillId="2" borderId="6" xfId="17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20.7109375" style="0" bestFit="1" customWidth="1"/>
    <col min="3" max="3" width="16.00390625" style="0" bestFit="1" customWidth="1"/>
    <col min="4" max="4" width="16.00390625" style="0" customWidth="1"/>
    <col min="5" max="5" width="15.140625" style="0" customWidth="1"/>
    <col min="6" max="6" width="10.140625" style="0" bestFit="1" customWidth="1"/>
    <col min="7" max="9" width="12.421875" style="0" bestFit="1" customWidth="1"/>
    <col min="10" max="10" width="17.28125" style="0" customWidth="1"/>
  </cols>
  <sheetData>
    <row r="1" spans="1:9" ht="19.5">
      <c r="A1" s="11" t="s">
        <v>0</v>
      </c>
      <c r="B1" s="1"/>
      <c r="C1" s="1"/>
      <c r="D1" s="1"/>
      <c r="E1" s="1"/>
      <c r="F1" s="1"/>
      <c r="G1" s="1"/>
      <c r="H1" s="1"/>
      <c r="I1" s="1"/>
    </row>
    <row r="2" spans="1:9" ht="19.5">
      <c r="A2" s="11" t="s">
        <v>20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3</v>
      </c>
      <c r="D4" s="3" t="s">
        <v>3</v>
      </c>
      <c r="E4" s="3" t="s">
        <v>3</v>
      </c>
      <c r="F4" s="3" t="s">
        <v>4</v>
      </c>
      <c r="G4" s="3" t="s">
        <v>5</v>
      </c>
      <c r="H4" s="3" t="s">
        <v>5</v>
      </c>
      <c r="I4" s="3" t="s">
        <v>4</v>
      </c>
      <c r="J4" s="3"/>
    </row>
    <row r="5" spans="1:10" ht="13.5">
      <c r="A5" s="9" t="s">
        <v>1</v>
      </c>
      <c r="B5" s="9" t="s">
        <v>2</v>
      </c>
      <c r="C5" s="4" t="s">
        <v>6</v>
      </c>
      <c r="D5" s="4" t="s">
        <v>18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16</v>
      </c>
    </row>
    <row r="6" spans="1:10" ht="13.5">
      <c r="A6" s="4"/>
      <c r="B6" s="4"/>
      <c r="C6" s="4" t="s">
        <v>21</v>
      </c>
      <c r="D6" s="4" t="s">
        <v>19</v>
      </c>
      <c r="E6" s="4" t="s">
        <v>21</v>
      </c>
      <c r="F6" s="4" t="s">
        <v>15</v>
      </c>
      <c r="G6" s="4" t="s">
        <v>17</v>
      </c>
      <c r="H6" s="4" t="s">
        <v>17</v>
      </c>
      <c r="I6" s="4" t="s">
        <v>15</v>
      </c>
      <c r="J6" s="4" t="s">
        <v>17</v>
      </c>
    </row>
    <row r="7" spans="1:10" ht="13.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3.5">
      <c r="A8" s="5">
        <v>1</v>
      </c>
      <c r="B8" s="5" t="s">
        <v>22</v>
      </c>
      <c r="C8" s="6">
        <v>1333</v>
      </c>
      <c r="D8" s="6"/>
      <c r="E8" s="6"/>
      <c r="F8" s="20">
        <f>(E8)/C8</f>
        <v>0</v>
      </c>
      <c r="G8" s="7"/>
      <c r="H8" s="7"/>
      <c r="I8" s="6"/>
      <c r="J8" s="7">
        <f>FLOOR(H8,0.00001)*E8</f>
        <v>0</v>
      </c>
    </row>
    <row r="9" spans="1:10" ht="13.5">
      <c r="A9" s="5"/>
      <c r="B9" s="5"/>
      <c r="C9" s="6"/>
      <c r="D9" s="6"/>
      <c r="E9" s="6"/>
      <c r="F9" s="20"/>
      <c r="G9" s="7"/>
      <c r="H9" s="7"/>
      <c r="I9" s="6"/>
      <c r="J9" s="7"/>
    </row>
    <row r="10" spans="1:10" ht="13.5">
      <c r="A10" s="5">
        <v>2</v>
      </c>
      <c r="B10" s="5" t="s">
        <v>23</v>
      </c>
      <c r="C10" s="6">
        <v>74</v>
      </c>
      <c r="D10" s="6"/>
      <c r="E10" s="6"/>
      <c r="F10" s="20">
        <f>(E10)/C10</f>
        <v>0</v>
      </c>
      <c r="G10" s="7"/>
      <c r="H10" s="6"/>
      <c r="I10" s="6"/>
      <c r="J10" s="7">
        <f>FLOOR(H10,0.00001)*E10</f>
        <v>0</v>
      </c>
    </row>
    <row r="11" spans="1:10" ht="13.5">
      <c r="A11" s="5"/>
      <c r="B11" s="5"/>
      <c r="C11" s="6"/>
      <c r="D11" s="6"/>
      <c r="E11" s="6"/>
      <c r="F11" s="20"/>
      <c r="G11" s="7"/>
      <c r="H11" s="6"/>
      <c r="I11" s="6"/>
      <c r="J11" s="7"/>
    </row>
    <row r="12" spans="1:10" ht="13.5">
      <c r="A12" s="5">
        <v>3</v>
      </c>
      <c r="B12" s="5" t="s">
        <v>24</v>
      </c>
      <c r="C12" s="6">
        <v>1482</v>
      </c>
      <c r="D12" s="6"/>
      <c r="E12" s="6"/>
      <c r="F12" s="20">
        <f>(E12)/C12</f>
        <v>0</v>
      </c>
      <c r="G12" s="7"/>
      <c r="H12" s="6"/>
      <c r="I12" s="6"/>
      <c r="J12" s="7">
        <f aca="true" t="shared" si="0" ref="J12:J32">FLOOR(H12,0.00001)*E12</f>
        <v>0</v>
      </c>
    </row>
    <row r="13" spans="1:10" ht="13.5">
      <c r="A13" s="5"/>
      <c r="B13" s="5"/>
      <c r="C13" s="6"/>
      <c r="D13" s="6"/>
      <c r="E13" s="6"/>
      <c r="F13" s="20"/>
      <c r="G13" s="7"/>
      <c r="H13" s="6"/>
      <c r="I13" s="6"/>
      <c r="J13" s="7"/>
    </row>
    <row r="14" spans="1:10" ht="13.5">
      <c r="A14" s="5">
        <v>4</v>
      </c>
      <c r="B14" s="5" t="s">
        <v>25</v>
      </c>
      <c r="C14" s="6">
        <v>2333</v>
      </c>
      <c r="D14" s="6"/>
      <c r="E14" s="6"/>
      <c r="F14" s="20">
        <f>(E14)/C14</f>
        <v>0</v>
      </c>
      <c r="G14" s="7"/>
      <c r="H14" s="6"/>
      <c r="I14" s="6"/>
      <c r="J14" s="7">
        <f t="shared" si="0"/>
        <v>0</v>
      </c>
    </row>
    <row r="15" spans="1:10" ht="13.5">
      <c r="A15" s="5"/>
      <c r="B15" s="5"/>
      <c r="C15" s="6"/>
      <c r="D15" s="6"/>
      <c r="E15" s="6"/>
      <c r="F15" s="20"/>
      <c r="G15" s="7"/>
      <c r="H15" s="6"/>
      <c r="I15" s="6"/>
      <c r="J15" s="7"/>
    </row>
    <row r="16" spans="1:10" ht="13.5">
      <c r="A16" s="5">
        <v>5</v>
      </c>
      <c r="B16" s="5" t="s">
        <v>26</v>
      </c>
      <c r="C16" s="6">
        <v>556</v>
      </c>
      <c r="D16" s="6"/>
      <c r="E16" s="6"/>
      <c r="F16" s="20">
        <f>(E16)/C16</f>
        <v>0</v>
      </c>
      <c r="G16" s="7"/>
      <c r="H16" s="6"/>
      <c r="I16" s="6"/>
      <c r="J16" s="7">
        <f t="shared" si="0"/>
        <v>0</v>
      </c>
    </row>
    <row r="17" spans="1:10" ht="13.5">
      <c r="A17" s="5"/>
      <c r="B17" s="5"/>
      <c r="C17" s="6"/>
      <c r="D17" s="6"/>
      <c r="E17" s="6"/>
      <c r="F17" s="20"/>
      <c r="G17" s="7"/>
      <c r="H17" s="6"/>
      <c r="I17" s="6"/>
      <c r="J17" s="7"/>
    </row>
    <row r="18" spans="1:10" ht="13.5">
      <c r="A18" s="5">
        <v>6</v>
      </c>
      <c r="B18" s="5" t="s">
        <v>27</v>
      </c>
      <c r="C18" s="6">
        <v>741</v>
      </c>
      <c r="D18" s="6"/>
      <c r="E18" s="6"/>
      <c r="F18" s="20">
        <f>(E18)/C18</f>
        <v>0</v>
      </c>
      <c r="G18" s="7"/>
      <c r="H18" s="6"/>
      <c r="I18" s="6"/>
      <c r="J18" s="7">
        <f t="shared" si="0"/>
        <v>0</v>
      </c>
    </row>
    <row r="19" spans="1:10" ht="13.5">
      <c r="A19" s="5"/>
      <c r="B19" s="5"/>
      <c r="C19" s="6"/>
      <c r="D19" s="6"/>
      <c r="E19" s="6"/>
      <c r="F19" s="20"/>
      <c r="G19" s="7"/>
      <c r="H19" s="6"/>
      <c r="I19" s="6"/>
      <c r="J19" s="7"/>
    </row>
    <row r="20" spans="1:10" ht="13.5">
      <c r="A20" s="5">
        <v>7</v>
      </c>
      <c r="B20" s="5" t="s">
        <v>28</v>
      </c>
      <c r="C20" s="6">
        <v>111</v>
      </c>
      <c r="D20" s="6"/>
      <c r="E20" s="6"/>
      <c r="F20" s="20">
        <f>(E20)/C20</f>
        <v>0</v>
      </c>
      <c r="G20" s="7"/>
      <c r="H20" s="6"/>
      <c r="I20" s="6"/>
      <c r="J20" s="7">
        <f t="shared" si="0"/>
        <v>0</v>
      </c>
    </row>
    <row r="21" spans="1:10" ht="13.5">
      <c r="A21" s="5"/>
      <c r="B21" s="5"/>
      <c r="C21" s="6"/>
      <c r="D21" s="6"/>
      <c r="E21" s="6"/>
      <c r="F21" s="20"/>
      <c r="G21" s="7"/>
      <c r="H21" s="6"/>
      <c r="I21" s="6"/>
      <c r="J21" s="7"/>
    </row>
    <row r="22" spans="1:10" ht="13.5">
      <c r="A22" s="5">
        <v>8</v>
      </c>
      <c r="B22" s="5" t="s">
        <v>29</v>
      </c>
      <c r="C22" s="6">
        <v>296</v>
      </c>
      <c r="D22" s="6"/>
      <c r="E22" s="6"/>
      <c r="F22" s="20">
        <f>(E22)/C22</f>
        <v>0</v>
      </c>
      <c r="G22" s="7"/>
      <c r="H22" s="7"/>
      <c r="I22" s="6"/>
      <c r="J22" s="7">
        <f t="shared" si="0"/>
        <v>0</v>
      </c>
    </row>
    <row r="23" spans="1:10" ht="13.5">
      <c r="A23" s="5"/>
      <c r="B23" s="5"/>
      <c r="C23" s="6"/>
      <c r="D23" s="6"/>
      <c r="E23" s="6"/>
      <c r="F23" s="20"/>
      <c r="G23" s="7"/>
      <c r="H23" s="7"/>
      <c r="I23" s="6"/>
      <c r="J23" s="7"/>
    </row>
    <row r="24" spans="1:10" ht="13.5">
      <c r="A24" s="5">
        <v>9</v>
      </c>
      <c r="B24" s="5" t="s">
        <v>30</v>
      </c>
      <c r="C24" s="6">
        <v>111</v>
      </c>
      <c r="D24" s="6"/>
      <c r="E24" s="6"/>
      <c r="F24" s="20">
        <f>(E24)/C24</f>
        <v>0</v>
      </c>
      <c r="G24" s="7"/>
      <c r="H24" s="6"/>
      <c r="I24" s="6"/>
      <c r="J24" s="7">
        <f t="shared" si="0"/>
        <v>0</v>
      </c>
    </row>
    <row r="25" spans="1:10" ht="13.5">
      <c r="A25" s="5"/>
      <c r="B25" s="5"/>
      <c r="C25" s="6"/>
      <c r="D25" s="6"/>
      <c r="E25" s="6"/>
      <c r="F25" s="20"/>
      <c r="G25" s="7"/>
      <c r="H25" s="6"/>
      <c r="I25" s="6"/>
      <c r="J25" s="7"/>
    </row>
    <row r="26" spans="1:10" ht="13.5">
      <c r="A26" s="5">
        <v>10</v>
      </c>
      <c r="B26" s="5" t="s">
        <v>14</v>
      </c>
      <c r="C26" s="6">
        <v>18519</v>
      </c>
      <c r="D26" s="6">
        <v>2484</v>
      </c>
      <c r="E26" s="8">
        <v>2484</v>
      </c>
      <c r="F26" s="20">
        <f>(E26)/C26</f>
        <v>0.13413251255467357</v>
      </c>
      <c r="G26" s="7"/>
      <c r="H26" s="7"/>
      <c r="I26" s="6"/>
      <c r="J26" s="7">
        <f t="shared" si="0"/>
        <v>0</v>
      </c>
    </row>
    <row r="27" spans="1:10" ht="13.5">
      <c r="A27" s="5"/>
      <c r="B27" s="5"/>
      <c r="C27" s="6"/>
      <c r="D27" s="6"/>
      <c r="E27" s="8"/>
      <c r="F27" s="20"/>
      <c r="G27" s="7"/>
      <c r="H27" s="7"/>
      <c r="I27" s="6"/>
      <c r="J27" s="7"/>
    </row>
    <row r="28" spans="1:10" ht="13.5">
      <c r="A28" s="5">
        <v>11</v>
      </c>
      <c r="B28" s="5" t="s">
        <v>31</v>
      </c>
      <c r="C28" s="6">
        <v>7407</v>
      </c>
      <c r="D28" s="6"/>
      <c r="E28" s="8"/>
      <c r="F28" s="20">
        <f>(E28)/C28</f>
        <v>0</v>
      </c>
      <c r="G28" s="7"/>
      <c r="H28" s="7"/>
      <c r="I28" s="6"/>
      <c r="J28" s="7">
        <f t="shared" si="0"/>
        <v>0</v>
      </c>
    </row>
    <row r="29" spans="1:10" ht="13.5">
      <c r="A29" s="5"/>
      <c r="B29" s="5"/>
      <c r="C29" s="6"/>
      <c r="D29" s="6"/>
      <c r="E29" s="8"/>
      <c r="F29" s="20"/>
      <c r="G29" s="7"/>
      <c r="H29" s="7"/>
      <c r="I29" s="6"/>
      <c r="J29" s="7"/>
    </row>
    <row r="30" spans="1:10" ht="13.5">
      <c r="A30" s="5">
        <v>12</v>
      </c>
      <c r="B30" s="5" t="s">
        <v>32</v>
      </c>
      <c r="C30" s="6">
        <v>3704</v>
      </c>
      <c r="D30" s="6"/>
      <c r="E30" s="6"/>
      <c r="F30" s="20">
        <f>(E30)/C30</f>
        <v>0</v>
      </c>
      <c r="G30" s="7"/>
      <c r="H30" s="6"/>
      <c r="I30" s="6"/>
      <c r="J30" s="7">
        <f t="shared" si="0"/>
        <v>0</v>
      </c>
    </row>
    <row r="31" spans="1:10" ht="13.5">
      <c r="A31" s="5"/>
      <c r="B31" s="5"/>
      <c r="C31" s="6"/>
      <c r="D31" s="6"/>
      <c r="E31" s="6"/>
      <c r="F31" s="20"/>
      <c r="G31" s="7"/>
      <c r="H31" s="6"/>
      <c r="I31" s="6"/>
      <c r="J31" s="7"/>
    </row>
    <row r="32" spans="1:10" ht="13.5">
      <c r="A32" s="5">
        <v>13</v>
      </c>
      <c r="B32" s="5" t="s">
        <v>33</v>
      </c>
      <c r="C32" s="6">
        <v>370</v>
      </c>
      <c r="D32" s="6"/>
      <c r="E32" s="6"/>
      <c r="F32" s="20">
        <f>(E32)/C32</f>
        <v>0</v>
      </c>
      <c r="G32" s="7"/>
      <c r="H32" s="10"/>
      <c r="I32" s="6"/>
      <c r="J32" s="7">
        <f t="shared" si="0"/>
        <v>0</v>
      </c>
    </row>
    <row r="33" spans="1:10" ht="13.5">
      <c r="A33" s="5"/>
      <c r="B33" s="5"/>
      <c r="C33" s="6"/>
      <c r="D33" s="6"/>
      <c r="E33" s="6"/>
      <c r="F33" s="20"/>
      <c r="G33" s="7"/>
      <c r="H33" s="10"/>
      <c r="I33" s="6"/>
      <c r="J33" s="7"/>
    </row>
    <row r="34" spans="1:10" ht="13.5">
      <c r="A34" s="13"/>
      <c r="B34" s="14" t="s">
        <v>12</v>
      </c>
      <c r="C34" s="15">
        <f>SUM(C8:C32)</f>
        <v>37037</v>
      </c>
      <c r="D34" s="15"/>
      <c r="E34" s="16">
        <f>SUM(E8:E32)</f>
        <v>2484</v>
      </c>
      <c r="F34" s="21">
        <f>(E34)/C34</f>
        <v>0.06706806706806707</v>
      </c>
      <c r="G34" s="17"/>
      <c r="H34" s="18">
        <f>(J34/E34)</f>
        <v>0</v>
      </c>
      <c r="I34" s="17"/>
      <c r="J34" s="19">
        <f>SUM(J8:J32)</f>
        <v>0</v>
      </c>
    </row>
    <row r="39" ht="13.5">
      <c r="B39" s="5"/>
    </row>
    <row r="40" ht="13.5">
      <c r="B40" s="5"/>
    </row>
    <row r="41" ht="13.5">
      <c r="B41" s="5"/>
    </row>
    <row r="42" spans="2:5" ht="13.5">
      <c r="B42" s="5"/>
      <c r="E42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2007-03-28T17:34:12Z</cp:lastPrinted>
  <dcterms:created xsi:type="dcterms:W3CDTF">2005-05-09T20:19:33Z</dcterms:created>
  <dcterms:modified xsi:type="dcterms:W3CDTF">2007-04-13T20:24:16Z</dcterms:modified>
  <cp:category/>
  <cp:version/>
  <cp:contentType/>
  <cp:contentStatus/>
</cp:coreProperties>
</file>