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82007" sheetId="1" r:id="rId1"/>
  </sheets>
  <definedNames>
    <definedName name="_xlnm.Print_Titles" localSheetId="0">'2382007'!$4:$6</definedName>
  </definedNames>
  <calcPr fullCalcOnLoad="1"/>
</workbook>
</file>

<file path=xl/sharedStrings.xml><?xml version="1.0" encoding="utf-8"?>
<sst xmlns="http://schemas.openxmlformats.org/spreadsheetml/2006/main" count="98" uniqueCount="31">
  <si>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</si>
  <si>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</si>
  <si>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</si>
  <si>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</si>
  <si>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</si>
  <si>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</si>
  <si>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</si>
  <si>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</si>
  <si>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</si>
  <si>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</si>
  <si>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</si>
  <si>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</si>
  <si>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</si>
  <si>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</si>
  <si>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</si>
  <si>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</si>
  <si>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</si>
  <si>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GO</t>
  </si>
  <si>
    <t>Totais/Médias GO</t>
  </si>
  <si>
    <t>PR</t>
  </si>
  <si>
    <t>Totais/Médias PR</t>
  </si>
  <si>
    <t>Cruzeiro do Oeste</t>
  </si>
  <si>
    <t>Aviso de Venda de Algodão - 238/2007 de 12/04/2007</t>
  </si>
  <si>
    <t>2,131</t>
  </si>
  <si>
    <t>2,529</t>
  </si>
  <si>
    <t>2,697</t>
  </si>
  <si>
    <t>Itumbiara - RETIRADO</t>
  </si>
  <si>
    <t xml:space="preserve">Cruzeiro do Oeste </t>
  </si>
  <si>
    <t>Adquirida</t>
  </si>
  <si>
    <t>Por BOLSA</t>
  </si>
  <si>
    <t>BBM SP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</si>
</sst>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0.0"/>
    <numFmt numFmtId="178" formatCode="#,##0.0"/>
  </numFmts>
  <fonts count="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8" fontId="4" fillId="0" borderId="0" xfId="18" applyNumberFormat="1" applyFont="1" applyAlignment="1">
      <alignment/>
    </xf>
    <xf numFmtId="171" fontId="4" fillId="0" borderId="0" xfId="18" applyNumberFormat="1" applyFont="1" applyAlignment="1">
      <alignment/>
    </xf>
    <xf numFmtId="43" fontId="4" fillId="0" borderId="0" xfId="18" applyFont="1" applyAlignment="1">
      <alignment/>
    </xf>
    <xf numFmtId="49" fontId="4" fillId="0" borderId="0" xfId="18" applyNumberFormat="1" applyFont="1" applyAlignment="1">
      <alignment/>
    </xf>
    <xf numFmtId="43" fontId="4" fillId="0" borderId="0" xfId="18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43" fontId="4" fillId="0" borderId="0" xfId="18" applyFont="1" applyBorder="1" applyAlignment="1">
      <alignment/>
    </xf>
    <xf numFmtId="43" fontId="4" fillId="0" borderId="0" xfId="18" applyNumberFormat="1" applyFont="1" applyBorder="1" applyAlignment="1">
      <alignment/>
    </xf>
    <xf numFmtId="176" fontId="4" fillId="0" borderId="0" xfId="18" applyNumberFormat="1" applyFont="1" applyBorder="1" applyAlignment="1">
      <alignment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170" fontId="4" fillId="2" borderId="5" xfId="0" applyNumberFormat="1" applyFont="1" applyFill="1" applyBorder="1" applyAlignment="1">
      <alignment horizontal="centerContinuous"/>
    </xf>
    <xf numFmtId="43" fontId="4" fillId="2" borderId="5" xfId="0" applyNumberFormat="1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71" fontId="4" fillId="2" borderId="5" xfId="0" applyNumberFormat="1" applyFont="1" applyFill="1" applyBorder="1" applyAlignment="1">
      <alignment/>
    </xf>
    <xf numFmtId="43" fontId="4" fillId="2" borderId="5" xfId="18" applyFont="1" applyFill="1" applyBorder="1" applyAlignment="1">
      <alignment/>
    </xf>
    <xf numFmtId="43" fontId="4" fillId="2" borderId="5" xfId="18" applyNumberFormat="1" applyFont="1" applyFill="1" applyBorder="1" applyAlignment="1">
      <alignment/>
    </xf>
    <xf numFmtId="176" fontId="4" fillId="2" borderId="5" xfId="18" applyNumberFormat="1" applyFont="1" applyFill="1" applyBorder="1" applyAlignment="1">
      <alignment/>
    </xf>
    <xf numFmtId="43" fontId="4" fillId="2" borderId="6" xfId="18" applyFont="1" applyFill="1" applyBorder="1" applyAlignment="1">
      <alignment/>
    </xf>
    <xf numFmtId="0" fontId="4" fillId="0" borderId="0" xfId="0" applyFont="1" applyAlignment="1">
      <alignment horizontal="right"/>
    </xf>
    <xf numFmtId="172" fontId="4" fillId="0" borderId="0" xfId="18" applyNumberFormat="1" applyFont="1" applyAlignment="1">
      <alignment/>
    </xf>
    <xf numFmtId="172" fontId="4" fillId="2" borderId="5" xfId="18" applyNumberFormat="1" applyFont="1" applyFill="1" applyBorder="1" applyAlignment="1">
      <alignment/>
    </xf>
    <xf numFmtId="172" fontId="5" fillId="0" borderId="0" xfId="18" applyNumberFormat="1" applyFont="1" applyAlignment="1">
      <alignment/>
    </xf>
    <xf numFmtId="172" fontId="0" fillId="0" borderId="0" xfId="18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H47" sqref="H47:H49"/>
    </sheetView>
  </sheetViews>
  <sheetFormatPr defaultColWidth="9.140625" defaultRowHeight="12.75"/>
  <cols>
    <col min="1" max="1" width="5.7109375" style="1" customWidth="1"/>
    <col min="2" max="2" width="29.7109375" style="0" customWidth="1"/>
    <col min="3" max="5" width="15.7109375" style="0" customWidth="1"/>
    <col min="6" max="8" width="12.7109375" style="0" bestFit="1" customWidth="1"/>
    <col min="9" max="9" width="14.28125" style="0" bestFit="1" customWidth="1"/>
    <col min="10" max="10" width="18.28125" style="0" customWidth="1"/>
  </cols>
  <sheetData>
    <row r="1" spans="1:10" s="2" customFormat="1" ht="19.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9.5">
      <c r="A2" s="4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>
      <c r="A4" s="5"/>
      <c r="B4" s="5"/>
      <c r="C4" s="5" t="s">
        <v>3</v>
      </c>
      <c r="D4" s="5" t="s">
        <v>3</v>
      </c>
      <c r="E4" s="5" t="s">
        <v>3</v>
      </c>
      <c r="F4" s="5" t="s">
        <v>4</v>
      </c>
      <c r="G4" s="5" t="s">
        <v>5</v>
      </c>
      <c r="H4" s="5" t="s">
        <v>5</v>
      </c>
      <c r="I4" s="5" t="s">
        <v>4</v>
      </c>
      <c r="J4" s="5" t="s">
        <v>6</v>
      </c>
    </row>
    <row r="5" spans="1:10" ht="16.5">
      <c r="A5" s="6" t="s">
        <v>1</v>
      </c>
      <c r="B5" s="6" t="s">
        <v>2</v>
      </c>
      <c r="C5" s="7" t="s">
        <v>7</v>
      </c>
      <c r="D5" s="7" t="s">
        <v>28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/>
    </row>
    <row r="6" spans="1:10" ht="16.5">
      <c r="A6" s="7"/>
      <c r="B6" s="7"/>
      <c r="C6" s="7" t="s">
        <v>14</v>
      </c>
      <c r="D6" s="7" t="s">
        <v>29</v>
      </c>
      <c r="E6" s="7" t="s">
        <v>14</v>
      </c>
      <c r="F6" s="7" t="s">
        <v>15</v>
      </c>
      <c r="G6" s="7" t="s">
        <v>16</v>
      </c>
      <c r="H6" s="7" t="s">
        <v>16</v>
      </c>
      <c r="I6" s="7" t="s">
        <v>15</v>
      </c>
      <c r="J6" s="7" t="s">
        <v>16</v>
      </c>
    </row>
    <row r="7" spans="1:10" ht="16.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6.5">
      <c r="A8" s="23" t="s">
        <v>17</v>
      </c>
      <c r="B8" s="24"/>
      <c r="C8" s="25"/>
      <c r="D8" s="25"/>
      <c r="E8" s="25"/>
      <c r="F8" s="24"/>
      <c r="G8" s="26"/>
      <c r="H8" s="24"/>
      <c r="I8" s="27"/>
      <c r="J8" s="28"/>
    </row>
    <row r="9" spans="1:10" ht="16.5">
      <c r="A9" s="8">
        <v>1</v>
      </c>
      <c r="B9" s="9" t="s">
        <v>26</v>
      </c>
      <c r="C9" s="10">
        <v>9812</v>
      </c>
      <c r="D9" s="10"/>
      <c r="E9" s="11">
        <v>0</v>
      </c>
      <c r="F9" s="12">
        <f>(E9*100)/C9</f>
        <v>0</v>
      </c>
      <c r="G9" s="13" t="s">
        <v>23</v>
      </c>
      <c r="H9" s="11">
        <v>0</v>
      </c>
      <c r="I9" s="14">
        <f>((H9*100)/G9)-100</f>
        <v>-100</v>
      </c>
      <c r="J9" s="12">
        <f>FLOOR(H9,0.00001)*E9</f>
        <v>0</v>
      </c>
    </row>
    <row r="10" spans="1:10" ht="16.5">
      <c r="A10" s="8"/>
      <c r="B10" s="9"/>
      <c r="C10" s="10"/>
      <c r="D10" s="10"/>
      <c r="E10" s="11"/>
      <c r="F10" s="12"/>
      <c r="G10" s="13"/>
      <c r="H10" s="11"/>
      <c r="I10" s="14"/>
      <c r="J10" s="12"/>
    </row>
    <row r="11" spans="1:10" ht="16.5">
      <c r="A11" s="29"/>
      <c r="B11" s="30" t="s">
        <v>18</v>
      </c>
      <c r="C11" s="31">
        <f>SUM(C9:C9)</f>
        <v>9812</v>
      </c>
      <c r="D11" s="31"/>
      <c r="E11" s="31">
        <f>SUM(E9:E9)</f>
        <v>0</v>
      </c>
      <c r="F11" s="32">
        <f>(E11*100)/C11</f>
        <v>0</v>
      </c>
      <c r="G11" s="33"/>
      <c r="H11" s="34"/>
      <c r="I11" s="32"/>
      <c r="J11" s="35">
        <f>SUM(J9:J9)</f>
        <v>0</v>
      </c>
    </row>
    <row r="12" spans="1:10" ht="16.5">
      <c r="A12" s="17"/>
      <c r="B12" s="18"/>
      <c r="C12" s="19"/>
      <c r="D12" s="19"/>
      <c r="E12" s="19"/>
      <c r="F12" s="20"/>
      <c r="G12" s="21"/>
      <c r="H12" s="22"/>
      <c r="I12" s="20"/>
      <c r="J12" s="20"/>
    </row>
    <row r="13" spans="1:10" ht="16.5">
      <c r="A13" s="23" t="s">
        <v>19</v>
      </c>
      <c r="B13" s="24"/>
      <c r="C13" s="25"/>
      <c r="D13" s="25"/>
      <c r="E13" s="25"/>
      <c r="F13" s="24"/>
      <c r="G13" s="26"/>
      <c r="H13" s="24"/>
      <c r="I13" s="27"/>
      <c r="J13" s="28"/>
    </row>
    <row r="14" spans="1:10" ht="16.5">
      <c r="A14" s="8">
        <v>2</v>
      </c>
      <c r="B14" s="9" t="s">
        <v>27</v>
      </c>
      <c r="C14" s="10">
        <v>8043</v>
      </c>
      <c r="D14" s="10"/>
      <c r="E14" s="11">
        <v>0</v>
      </c>
      <c r="F14" s="12">
        <f>(E14*100)/C14</f>
        <v>0</v>
      </c>
      <c r="G14" s="37" t="s">
        <v>24</v>
      </c>
      <c r="H14" s="37" t="s">
        <v>24</v>
      </c>
      <c r="I14" s="14">
        <f>((H14*100)/G14)-100</f>
        <v>0</v>
      </c>
      <c r="J14" s="12">
        <f>FLOOR(H14,0.00001)*E14</f>
        <v>0</v>
      </c>
    </row>
    <row r="15" spans="1:10" ht="16.5">
      <c r="A15" s="8"/>
      <c r="B15" s="36" t="s">
        <v>30</v>
      </c>
      <c r="C15" s="10"/>
      <c r="D15" s="10"/>
      <c r="E15" s="11"/>
      <c r="F15" s="12"/>
      <c r="G15" s="37"/>
      <c r="H15" s="37"/>
      <c r="I15" s="14"/>
      <c r="J15" s="12"/>
    </row>
    <row r="16" spans="1:10" ht="16.5">
      <c r="A16" s="8">
        <v>3</v>
      </c>
      <c r="B16" s="9" t="s">
        <v>21</v>
      </c>
      <c r="C16" s="10">
        <v>2549</v>
      </c>
      <c r="D16" s="10"/>
      <c r="E16" s="11">
        <v>0</v>
      </c>
      <c r="F16" s="12">
        <f aca="true" t="shared" si="0" ref="F16:F44">(E16*100)/C16</f>
        <v>0</v>
      </c>
      <c r="G16" s="37" t="s">
        <v>25</v>
      </c>
      <c r="H16" s="37" t="s">
        <v>25</v>
      </c>
      <c r="I16" s="14">
        <f aca="true" t="shared" si="1" ref="I16:I44">((H16*100)/G16)-100</f>
        <v>0</v>
      </c>
      <c r="J16" s="12">
        <f aca="true" t="shared" si="2" ref="J16:J44">FLOOR(H16,0.00001)*E16</f>
        <v>0</v>
      </c>
    </row>
    <row r="17" spans="1:10" ht="16.5">
      <c r="A17" s="8"/>
      <c r="B17" s="36" t="s">
        <v>30</v>
      </c>
      <c r="C17" s="10"/>
      <c r="D17" s="10"/>
      <c r="E17" s="11"/>
      <c r="F17" s="12"/>
      <c r="G17" s="37"/>
      <c r="H17" s="37"/>
      <c r="I17" s="14"/>
      <c r="J17" s="12"/>
    </row>
    <row r="18" spans="1:10" ht="16.5">
      <c r="A18" s="8">
        <v>4</v>
      </c>
      <c r="B18" s="9" t="s">
        <v>21</v>
      </c>
      <c r="C18" s="10">
        <v>14624</v>
      </c>
      <c r="D18" s="10"/>
      <c r="E18" s="11">
        <v>0</v>
      </c>
      <c r="F18" s="12">
        <f t="shared" si="0"/>
        <v>0</v>
      </c>
      <c r="G18" s="37" t="s">
        <v>24</v>
      </c>
      <c r="H18" s="37" t="s">
        <v>24</v>
      </c>
      <c r="I18" s="14">
        <f t="shared" si="1"/>
        <v>0</v>
      </c>
      <c r="J18" s="12">
        <f t="shared" si="2"/>
        <v>0</v>
      </c>
    </row>
    <row r="19" spans="1:10" ht="16.5">
      <c r="A19" s="8"/>
      <c r="B19" s="36" t="s">
        <v>30</v>
      </c>
      <c r="C19" s="10"/>
      <c r="D19" s="10"/>
      <c r="E19" s="11"/>
      <c r="F19" s="12"/>
      <c r="G19" s="37"/>
      <c r="H19" s="37"/>
      <c r="I19" s="14"/>
      <c r="J19" s="12"/>
    </row>
    <row r="20" spans="1:10" ht="16.5">
      <c r="A20" s="8">
        <v>5</v>
      </c>
      <c r="B20" s="9" t="s">
        <v>21</v>
      </c>
      <c r="C20" s="10">
        <v>567</v>
      </c>
      <c r="D20" s="10"/>
      <c r="E20" s="11">
        <v>0</v>
      </c>
      <c r="F20" s="12">
        <f t="shared" si="0"/>
        <v>0</v>
      </c>
      <c r="G20" s="37" t="s">
        <v>24</v>
      </c>
      <c r="H20" s="37" t="s">
        <v>24</v>
      </c>
      <c r="I20" s="14">
        <f t="shared" si="1"/>
        <v>0</v>
      </c>
      <c r="J20" s="12">
        <f t="shared" si="2"/>
        <v>0</v>
      </c>
    </row>
    <row r="21" spans="1:10" ht="16.5">
      <c r="A21" s="8"/>
      <c r="B21" s="36" t="s">
        <v>30</v>
      </c>
      <c r="C21" s="10"/>
      <c r="D21" s="10"/>
      <c r="E21" s="11"/>
      <c r="F21" s="12"/>
      <c r="G21" s="37"/>
      <c r="H21" s="37"/>
      <c r="I21" s="14"/>
      <c r="J21" s="12"/>
    </row>
    <row r="22" spans="1:10" ht="16.5">
      <c r="A22" s="8">
        <v>6</v>
      </c>
      <c r="B22" s="9" t="s">
        <v>21</v>
      </c>
      <c r="C22" s="10">
        <v>2373</v>
      </c>
      <c r="D22" s="10"/>
      <c r="E22" s="11">
        <v>0</v>
      </c>
      <c r="F22" s="12">
        <f t="shared" si="0"/>
        <v>0</v>
      </c>
      <c r="G22" s="37" t="s">
        <v>24</v>
      </c>
      <c r="H22" s="37" t="s">
        <v>24</v>
      </c>
      <c r="I22" s="14">
        <f t="shared" si="1"/>
        <v>0</v>
      </c>
      <c r="J22" s="12">
        <f t="shared" si="2"/>
        <v>0</v>
      </c>
    </row>
    <row r="23" spans="1:10" ht="16.5">
      <c r="A23" s="8"/>
      <c r="B23" s="36" t="s">
        <v>30</v>
      </c>
      <c r="C23" s="10"/>
      <c r="D23" s="10"/>
      <c r="E23" s="11"/>
      <c r="F23" s="12"/>
      <c r="G23" s="37"/>
      <c r="H23" s="37"/>
      <c r="I23" s="14"/>
      <c r="J23" s="12"/>
    </row>
    <row r="24" spans="1:10" ht="16.5">
      <c r="A24" s="8">
        <v>7</v>
      </c>
      <c r="B24" s="9" t="s">
        <v>21</v>
      </c>
      <c r="C24" s="10">
        <v>212</v>
      </c>
      <c r="D24" s="10"/>
      <c r="E24" s="11">
        <v>0</v>
      </c>
      <c r="F24" s="12">
        <f t="shared" si="0"/>
        <v>0</v>
      </c>
      <c r="G24" s="37" t="s">
        <v>24</v>
      </c>
      <c r="H24" s="37" t="s">
        <v>24</v>
      </c>
      <c r="I24" s="14">
        <f t="shared" si="1"/>
        <v>0</v>
      </c>
      <c r="J24" s="12">
        <f t="shared" si="2"/>
        <v>0</v>
      </c>
    </row>
    <row r="25" spans="1:10" ht="16.5">
      <c r="A25" s="8"/>
      <c r="B25" s="36" t="s">
        <v>30</v>
      </c>
      <c r="C25" s="10"/>
      <c r="D25" s="10"/>
      <c r="E25" s="11"/>
      <c r="F25" s="12"/>
      <c r="G25" s="37"/>
      <c r="H25" s="37"/>
      <c r="I25" s="14"/>
      <c r="J25" s="12"/>
    </row>
    <row r="26" spans="1:10" ht="16.5">
      <c r="A26" s="8">
        <v>8</v>
      </c>
      <c r="B26" s="9" t="s">
        <v>21</v>
      </c>
      <c r="C26" s="10">
        <v>2322</v>
      </c>
      <c r="D26" s="10"/>
      <c r="E26" s="11">
        <v>0</v>
      </c>
      <c r="F26" s="12">
        <f t="shared" si="0"/>
        <v>0</v>
      </c>
      <c r="G26" s="37" t="s">
        <v>24</v>
      </c>
      <c r="H26" s="37" t="s">
        <v>24</v>
      </c>
      <c r="I26" s="14">
        <f t="shared" si="1"/>
        <v>0</v>
      </c>
      <c r="J26" s="12">
        <f t="shared" si="2"/>
        <v>0</v>
      </c>
    </row>
    <row r="27" spans="1:10" ht="16.5">
      <c r="A27" s="8"/>
      <c r="B27" s="36" t="s">
        <v>30</v>
      </c>
      <c r="C27" s="10"/>
      <c r="D27" s="10"/>
      <c r="E27" s="11"/>
      <c r="F27" s="12"/>
      <c r="G27" s="37"/>
      <c r="H27" s="37"/>
      <c r="I27" s="14"/>
      <c r="J27" s="12"/>
    </row>
    <row r="28" spans="1:10" ht="16.5">
      <c r="A28" s="8">
        <v>9</v>
      </c>
      <c r="B28" s="9" t="s">
        <v>21</v>
      </c>
      <c r="C28" s="10">
        <v>781</v>
      </c>
      <c r="D28" s="10"/>
      <c r="E28" s="11">
        <v>0</v>
      </c>
      <c r="F28" s="12">
        <f t="shared" si="0"/>
        <v>0</v>
      </c>
      <c r="G28" s="37" t="s">
        <v>24</v>
      </c>
      <c r="H28" s="37" t="s">
        <v>24</v>
      </c>
      <c r="I28" s="14">
        <f t="shared" si="1"/>
        <v>0</v>
      </c>
      <c r="J28" s="12">
        <f t="shared" si="2"/>
        <v>0</v>
      </c>
    </row>
    <row r="29" spans="1:10" ht="16.5">
      <c r="A29" s="8"/>
      <c r="B29" s="36" t="s">
        <v>30</v>
      </c>
      <c r="C29" s="10"/>
      <c r="D29" s="10"/>
      <c r="E29" s="11"/>
      <c r="F29" s="12"/>
      <c r="G29" s="37"/>
      <c r="H29" s="37"/>
      <c r="I29" s="14"/>
      <c r="J29" s="12"/>
    </row>
    <row r="30" spans="1:10" ht="16.5">
      <c r="A30" s="8">
        <v>10</v>
      </c>
      <c r="B30" s="9" t="s">
        <v>21</v>
      </c>
      <c r="C30" s="10">
        <v>751</v>
      </c>
      <c r="D30" s="10"/>
      <c r="E30" s="11">
        <v>0</v>
      </c>
      <c r="F30" s="12">
        <f t="shared" si="0"/>
        <v>0</v>
      </c>
      <c r="G30" s="37" t="s">
        <v>24</v>
      </c>
      <c r="H30" s="37" t="s">
        <v>24</v>
      </c>
      <c r="I30" s="14">
        <f t="shared" si="1"/>
        <v>0</v>
      </c>
      <c r="J30" s="12">
        <f t="shared" si="2"/>
        <v>0</v>
      </c>
    </row>
    <row r="31" spans="1:10" ht="16.5">
      <c r="A31" s="8"/>
      <c r="B31" s="36" t="s">
        <v>30</v>
      </c>
      <c r="C31" s="10"/>
      <c r="D31" s="10"/>
      <c r="E31" s="11"/>
      <c r="F31" s="12"/>
      <c r="G31" s="37"/>
      <c r="H31" s="37"/>
      <c r="I31" s="14"/>
      <c r="J31" s="12"/>
    </row>
    <row r="32" spans="1:10" ht="16.5">
      <c r="A32" s="8">
        <v>11</v>
      </c>
      <c r="B32" s="9" t="s">
        <v>21</v>
      </c>
      <c r="C32" s="10">
        <v>13418</v>
      </c>
      <c r="D32" s="10"/>
      <c r="E32" s="11">
        <v>0</v>
      </c>
      <c r="F32" s="12">
        <f t="shared" si="0"/>
        <v>0</v>
      </c>
      <c r="G32" s="37" t="s">
        <v>24</v>
      </c>
      <c r="H32" s="37" t="s">
        <v>24</v>
      </c>
      <c r="I32" s="14">
        <f t="shared" si="1"/>
        <v>0</v>
      </c>
      <c r="J32" s="12">
        <f t="shared" si="2"/>
        <v>0</v>
      </c>
    </row>
    <row r="33" spans="1:10" ht="16.5">
      <c r="A33" s="8"/>
      <c r="B33" s="36" t="s">
        <v>30</v>
      </c>
      <c r="C33" s="10"/>
      <c r="D33" s="10"/>
      <c r="E33" s="11"/>
      <c r="F33" s="12"/>
      <c r="G33" s="37"/>
      <c r="H33" s="37"/>
      <c r="I33" s="14"/>
      <c r="J33" s="12"/>
    </row>
    <row r="34" spans="1:10" ht="16.5">
      <c r="A34" s="8">
        <v>12</v>
      </c>
      <c r="B34" s="9" t="s">
        <v>21</v>
      </c>
      <c r="C34" s="10">
        <v>5000</v>
      </c>
      <c r="D34" s="10"/>
      <c r="E34" s="11">
        <v>0</v>
      </c>
      <c r="F34" s="12">
        <f t="shared" si="0"/>
        <v>0</v>
      </c>
      <c r="G34" s="37" t="s">
        <v>25</v>
      </c>
      <c r="H34" s="37" t="s">
        <v>25</v>
      </c>
      <c r="I34" s="14">
        <f t="shared" si="1"/>
        <v>0</v>
      </c>
      <c r="J34" s="12">
        <f t="shared" si="2"/>
        <v>0</v>
      </c>
    </row>
    <row r="35" spans="1:10" ht="16.5">
      <c r="A35" s="8"/>
      <c r="B35" s="36" t="s">
        <v>30</v>
      </c>
      <c r="C35" s="10"/>
      <c r="D35" s="10"/>
      <c r="E35" s="11"/>
      <c r="F35" s="12"/>
      <c r="G35" s="37"/>
      <c r="H35" s="37"/>
      <c r="I35" s="14"/>
      <c r="J35" s="12"/>
    </row>
    <row r="36" spans="1:10" ht="16.5">
      <c r="A36" s="8">
        <v>13</v>
      </c>
      <c r="B36" s="9" t="s">
        <v>21</v>
      </c>
      <c r="C36" s="10">
        <v>4506</v>
      </c>
      <c r="D36" s="10"/>
      <c r="E36" s="11">
        <v>0</v>
      </c>
      <c r="F36" s="12">
        <f t="shared" si="0"/>
        <v>0</v>
      </c>
      <c r="G36" s="37" t="s">
        <v>25</v>
      </c>
      <c r="H36" s="37" t="s">
        <v>25</v>
      </c>
      <c r="I36" s="14">
        <f t="shared" si="1"/>
        <v>0</v>
      </c>
      <c r="J36" s="12">
        <f t="shared" si="2"/>
        <v>0</v>
      </c>
    </row>
    <row r="37" spans="1:10" ht="16.5">
      <c r="A37" s="8"/>
      <c r="B37" s="36" t="s">
        <v>30</v>
      </c>
      <c r="C37" s="10"/>
      <c r="D37" s="10"/>
      <c r="E37" s="11"/>
      <c r="F37" s="12"/>
      <c r="G37" s="37"/>
      <c r="H37" s="37"/>
      <c r="I37" s="14"/>
      <c r="J37" s="12"/>
    </row>
    <row r="38" spans="1:10" ht="16.5">
      <c r="A38" s="8">
        <v>14</v>
      </c>
      <c r="B38" s="9" t="s">
        <v>21</v>
      </c>
      <c r="C38" s="10">
        <v>4225</v>
      </c>
      <c r="D38" s="10"/>
      <c r="E38" s="11">
        <v>0</v>
      </c>
      <c r="F38" s="12">
        <f t="shared" si="0"/>
        <v>0</v>
      </c>
      <c r="G38" s="37" t="s">
        <v>25</v>
      </c>
      <c r="H38" s="37" t="s">
        <v>25</v>
      </c>
      <c r="I38" s="14">
        <f t="shared" si="1"/>
        <v>0</v>
      </c>
      <c r="J38" s="12">
        <f t="shared" si="2"/>
        <v>0</v>
      </c>
    </row>
    <row r="39" spans="1:10" ht="16.5">
      <c r="A39" s="8"/>
      <c r="B39" s="36" t="s">
        <v>30</v>
      </c>
      <c r="C39" s="10"/>
      <c r="D39" s="10"/>
      <c r="E39" s="11"/>
      <c r="F39" s="12"/>
      <c r="G39" s="37"/>
      <c r="H39" s="37"/>
      <c r="I39" s="14"/>
      <c r="J39" s="12"/>
    </row>
    <row r="40" spans="1:10" ht="16.5">
      <c r="A40" s="8">
        <v>15</v>
      </c>
      <c r="B40" s="9" t="s">
        <v>21</v>
      </c>
      <c r="C40" s="10">
        <v>6886</v>
      </c>
      <c r="D40" s="10"/>
      <c r="E40" s="11">
        <v>0</v>
      </c>
      <c r="F40" s="12">
        <f t="shared" si="0"/>
        <v>0</v>
      </c>
      <c r="G40" s="37" t="s">
        <v>25</v>
      </c>
      <c r="H40" s="37" t="s">
        <v>25</v>
      </c>
      <c r="I40" s="14">
        <f t="shared" si="1"/>
        <v>0</v>
      </c>
      <c r="J40" s="12">
        <f t="shared" si="2"/>
        <v>0</v>
      </c>
    </row>
    <row r="41" spans="1:10" ht="16.5">
      <c r="A41" s="8"/>
      <c r="B41" s="36" t="s">
        <v>30</v>
      </c>
      <c r="C41" s="10"/>
      <c r="D41" s="10"/>
      <c r="E41" s="11"/>
      <c r="F41" s="12"/>
      <c r="G41" s="37"/>
      <c r="H41" s="37"/>
      <c r="I41" s="14"/>
      <c r="J41" s="12"/>
    </row>
    <row r="42" spans="1:10" ht="16.5">
      <c r="A42" s="8">
        <v>16</v>
      </c>
      <c r="B42" s="9" t="s">
        <v>21</v>
      </c>
      <c r="C42" s="10">
        <v>11064</v>
      </c>
      <c r="D42" s="10"/>
      <c r="E42" s="11">
        <v>0</v>
      </c>
      <c r="F42" s="12">
        <f t="shared" si="0"/>
        <v>0</v>
      </c>
      <c r="G42" s="37" t="s">
        <v>25</v>
      </c>
      <c r="H42" s="37" t="s">
        <v>25</v>
      </c>
      <c r="I42" s="14">
        <f t="shared" si="1"/>
        <v>0</v>
      </c>
      <c r="J42" s="12">
        <f t="shared" si="2"/>
        <v>0</v>
      </c>
    </row>
    <row r="43" spans="1:10" ht="16.5">
      <c r="A43" s="8"/>
      <c r="B43" s="36" t="s">
        <v>30</v>
      </c>
      <c r="C43" s="10"/>
      <c r="D43" s="10"/>
      <c r="E43" s="11"/>
      <c r="F43" s="12"/>
      <c r="G43" s="37"/>
      <c r="H43" s="37"/>
      <c r="I43" s="14"/>
      <c r="J43" s="12"/>
    </row>
    <row r="44" spans="1:10" ht="16.5">
      <c r="A44" s="8">
        <v>17</v>
      </c>
      <c r="B44" s="9" t="s">
        <v>21</v>
      </c>
      <c r="C44" s="10">
        <v>13182</v>
      </c>
      <c r="D44" s="10"/>
      <c r="E44" s="11">
        <v>0</v>
      </c>
      <c r="F44" s="12">
        <f t="shared" si="0"/>
        <v>0</v>
      </c>
      <c r="G44" s="37" t="s">
        <v>25</v>
      </c>
      <c r="H44" s="37" t="s">
        <v>25</v>
      </c>
      <c r="I44" s="14">
        <f t="shared" si="1"/>
        <v>0</v>
      </c>
      <c r="J44" s="12">
        <f t="shared" si="2"/>
        <v>0</v>
      </c>
    </row>
    <row r="45" spans="1:10" ht="16.5">
      <c r="A45" s="8"/>
      <c r="B45" s="36" t="s">
        <v>30</v>
      </c>
      <c r="C45" s="10"/>
      <c r="D45" s="10"/>
      <c r="E45" s="11"/>
      <c r="F45" s="12"/>
      <c r="G45" s="37"/>
      <c r="H45" s="37"/>
      <c r="I45" s="14"/>
      <c r="J45" s="12"/>
    </row>
    <row r="46" spans="1:10" ht="16.5">
      <c r="A46" s="8"/>
      <c r="B46" s="36"/>
      <c r="C46" s="10"/>
      <c r="D46" s="10"/>
      <c r="E46" s="11"/>
      <c r="F46" s="12"/>
      <c r="G46" s="37"/>
      <c r="H46" s="37"/>
      <c r="I46" s="14"/>
      <c r="J46" s="12"/>
    </row>
    <row r="47" spans="1:10" ht="16.5">
      <c r="A47" s="29"/>
      <c r="B47" s="30" t="s">
        <v>20</v>
      </c>
      <c r="C47" s="31">
        <f>SUM(C14:C44)</f>
        <v>90503</v>
      </c>
      <c r="D47" s="31"/>
      <c r="E47" s="31">
        <f>SUM(E14:E44)</f>
        <v>0</v>
      </c>
      <c r="F47" s="32">
        <f>(E47*100)/C47</f>
        <v>0</v>
      </c>
      <c r="G47" s="38"/>
      <c r="H47" s="38"/>
      <c r="I47" s="32"/>
      <c r="J47" s="35">
        <f>SUM(J14:J44)</f>
        <v>0</v>
      </c>
    </row>
    <row r="48" spans="1:10" ht="15">
      <c r="A48" s="15"/>
      <c r="B48" s="16"/>
      <c r="C48" s="16"/>
      <c r="D48" s="16"/>
      <c r="E48" s="16"/>
      <c r="F48" s="16"/>
      <c r="G48" s="39"/>
      <c r="H48" s="39"/>
      <c r="I48" s="16"/>
      <c r="J48" s="16"/>
    </row>
    <row r="49" spans="1:10" ht="16.5">
      <c r="A49" s="29"/>
      <c r="B49" s="30" t="s">
        <v>13</v>
      </c>
      <c r="C49" s="31">
        <f>SUM(C47,C11)</f>
        <v>100315</v>
      </c>
      <c r="D49" s="31"/>
      <c r="E49" s="31">
        <f>SUM(E11,E47)</f>
        <v>0</v>
      </c>
      <c r="F49" s="32">
        <f>(E49*100)/C49</f>
        <v>0</v>
      </c>
      <c r="G49" s="38"/>
      <c r="H49" s="38"/>
      <c r="I49" s="32"/>
      <c r="J49" s="35">
        <f>SUM(J11,J47)</f>
        <v>0</v>
      </c>
    </row>
    <row r="50" spans="7:8" ht="12.75">
      <c r="G50" s="40"/>
      <c r="H50" s="40"/>
    </row>
    <row r="51" spans="7:8" ht="12.75">
      <c r="G51" s="40"/>
      <c r="H51" s="40"/>
    </row>
    <row r="52" spans="7:8" ht="12.75">
      <c r="G52" s="40"/>
      <c r="H52" s="40"/>
    </row>
    <row r="53" spans="7:8" ht="12.75">
      <c r="G53" s="40"/>
      <c r="H53" s="40"/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2006-11-30T17:54:53Z</cp:lastPrinted>
  <dcterms:created xsi:type="dcterms:W3CDTF">2000-02-06T15:20:34Z</dcterms:created>
  <dcterms:modified xsi:type="dcterms:W3CDTF">2007-04-12T18:58:33Z</dcterms:modified>
  <cp:category/>
  <cp:version/>
  <cp:contentType/>
  <cp:contentStatus/>
</cp:coreProperties>
</file>