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362007" sheetId="1" r:id="rId1"/>
  </sheets>
  <definedNames>
    <definedName name="_xlnm.Print_Titles" localSheetId="0">'2362007'!$4:$6</definedName>
  </definedNames>
  <calcPr fullCalcOnLoad="1"/>
</workbook>
</file>

<file path=xl/sharedStrings.xml><?xml version="1.0" encoding="utf-8"?>
<sst xmlns="http://schemas.openxmlformats.org/spreadsheetml/2006/main" count="48" uniqueCount="31">
  <si>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</si>
  <si>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</si>
  <si>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</si>
  <si>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</si>
  <si>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</si>
  <si>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</si>
  <si>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</si>
  <si>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</si>
  <si>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</si>
  <si>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</si>
  <si>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</si>
  <si>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</si>
  <si>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</si>
  <si>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</si>
  <si>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</si>
  <si>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</si>
  <si>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</si>
  <si>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MG</t>
  </si>
  <si>
    <t>Totais/Médias MG</t>
  </si>
  <si>
    <t>Aviso de Venda de Arroz - 236/2007 de 12/04/2007</t>
  </si>
  <si>
    <t>0,385</t>
  </si>
  <si>
    <t>0,442</t>
  </si>
  <si>
    <t>0,399</t>
  </si>
  <si>
    <t>0,414</t>
  </si>
  <si>
    <t>0,418</t>
  </si>
  <si>
    <t>0,406</t>
  </si>
  <si>
    <t>0,364</t>
  </si>
  <si>
    <t>0,447</t>
  </si>
  <si>
    <t>Adquirida</t>
  </si>
  <si>
    <t>Por BOLSA</t>
  </si>
  <si>
    <t>Juiz de Fora - RETIRADO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</si>
</sst>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9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4"/>
      <name val="Courier New"/>
      <family val="3"/>
    </font>
    <font>
      <b/>
      <sz val="12"/>
      <name val="Courier New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170" fontId="8" fillId="0" borderId="0" xfId="0" applyNumberFormat="1" applyFont="1" applyAlignment="1">
      <alignment horizontal="centerContinuous"/>
    </xf>
    <xf numFmtId="43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1" fontId="8" fillId="0" borderId="0" xfId="20" applyNumberFormat="1" applyFont="1" applyAlignment="1">
      <alignment/>
    </xf>
    <xf numFmtId="43" fontId="8" fillId="0" borderId="0" xfId="20" applyFont="1" applyAlignment="1">
      <alignment/>
    </xf>
    <xf numFmtId="49" fontId="8" fillId="0" borderId="0" xfId="20" applyNumberFormat="1" applyFont="1" applyAlignment="1">
      <alignment/>
    </xf>
    <xf numFmtId="43" fontId="8" fillId="0" borderId="0" xfId="20" applyFont="1" applyAlignment="1">
      <alignment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171" fontId="8" fillId="0" borderId="4" xfId="0" applyNumberFormat="1" applyFont="1" applyBorder="1" applyAlignment="1">
      <alignment/>
    </xf>
    <xf numFmtId="171" fontId="8" fillId="0" borderId="4" xfId="20" applyNumberFormat="1" applyFont="1" applyBorder="1" applyAlignment="1">
      <alignment/>
    </xf>
    <xf numFmtId="43" fontId="8" fillId="0" borderId="4" xfId="20" applyFont="1" applyBorder="1" applyAlignment="1">
      <alignment/>
    </xf>
    <xf numFmtId="43" fontId="8" fillId="0" borderId="4" xfId="20" applyNumberFormat="1" applyFont="1" applyBorder="1" applyAlignment="1">
      <alignment/>
    </xf>
    <xf numFmtId="176" fontId="8" fillId="0" borderId="4" xfId="2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43" fontId="8" fillId="0" borderId="0" xfId="20" applyFont="1" applyFill="1" applyBorder="1" applyAlignment="1">
      <alignment/>
    </xf>
    <xf numFmtId="3" fontId="8" fillId="0" borderId="4" xfId="0" applyNumberFormat="1" applyFont="1" applyBorder="1" applyAlignment="1">
      <alignment/>
    </xf>
    <xf numFmtId="172" fontId="8" fillId="0" borderId="4" xfId="20" applyNumberFormat="1" applyFont="1" applyBorder="1" applyAlignment="1">
      <alignment/>
    </xf>
    <xf numFmtId="39" fontId="8" fillId="0" borderId="4" xfId="2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="85" zoomScaleNormal="85" workbookViewId="0" topLeftCell="A1">
      <selection activeCell="A17" sqref="A17:IV17"/>
    </sheetView>
  </sheetViews>
  <sheetFormatPr defaultColWidth="9.140625" defaultRowHeight="12.75"/>
  <cols>
    <col min="1" max="1" width="5.7109375" style="1" customWidth="1"/>
    <col min="2" max="2" width="35.140625" style="0" bestFit="1" customWidth="1"/>
    <col min="3" max="4" width="15.7109375" style="0" customWidth="1"/>
    <col min="5" max="5" width="17.28125" style="0" customWidth="1"/>
    <col min="6" max="6" width="15.421875" style="0" bestFit="1" customWidth="1"/>
    <col min="7" max="8" width="10.7109375" style="0" customWidth="1"/>
    <col min="9" max="9" width="14.28125" style="0" bestFit="1" customWidth="1"/>
    <col min="10" max="10" width="18.28125" style="0" customWidth="1"/>
  </cols>
  <sheetData>
    <row r="1" spans="1:10" s="2" customFormat="1" ht="19.5">
      <c r="A1" s="8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2" customFormat="1" ht="19.5">
      <c r="A2" s="8" t="s">
        <v>19</v>
      </c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ht="13.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>
      <c r="A4" s="9"/>
      <c r="B4" s="9"/>
      <c r="C4" s="9" t="s">
        <v>3</v>
      </c>
      <c r="D4" s="9" t="s">
        <v>3</v>
      </c>
      <c r="E4" s="9" t="s">
        <v>3</v>
      </c>
      <c r="F4" s="9" t="s">
        <v>4</v>
      </c>
      <c r="G4" s="9" t="s">
        <v>5</v>
      </c>
      <c r="H4" s="9" t="s">
        <v>5</v>
      </c>
      <c r="I4" s="9" t="s">
        <v>4</v>
      </c>
      <c r="J4" s="9" t="s">
        <v>6</v>
      </c>
    </row>
    <row r="5" spans="1:10" ht="16.5">
      <c r="A5" s="10" t="s">
        <v>1</v>
      </c>
      <c r="B5" s="10" t="s">
        <v>2</v>
      </c>
      <c r="C5" s="11" t="s">
        <v>7</v>
      </c>
      <c r="D5" s="11" t="s">
        <v>28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1"/>
    </row>
    <row r="6" spans="1:10" ht="16.5">
      <c r="A6" s="11"/>
      <c r="B6" s="11"/>
      <c r="C6" s="11" t="s">
        <v>14</v>
      </c>
      <c r="D6" s="11" t="s">
        <v>29</v>
      </c>
      <c r="E6" s="11" t="s">
        <v>14</v>
      </c>
      <c r="F6" s="11" t="s">
        <v>15</v>
      </c>
      <c r="G6" s="11" t="s">
        <v>16</v>
      </c>
      <c r="H6" s="11" t="s">
        <v>16</v>
      </c>
      <c r="I6" s="11" t="s">
        <v>15</v>
      </c>
      <c r="J6" s="11" t="s">
        <v>16</v>
      </c>
    </row>
    <row r="7" spans="1:10" ht="16.5">
      <c r="A7" s="12" t="s">
        <v>17</v>
      </c>
      <c r="B7" s="12"/>
      <c r="C7" s="13"/>
      <c r="D7" s="13"/>
      <c r="E7" s="13"/>
      <c r="F7" s="12"/>
      <c r="G7" s="14"/>
      <c r="H7" s="12"/>
      <c r="I7" s="15"/>
      <c r="J7" s="12"/>
    </row>
    <row r="8" spans="1:10" ht="16.5">
      <c r="A8" s="16">
        <v>1</v>
      </c>
      <c r="B8" s="17" t="s">
        <v>30</v>
      </c>
      <c r="C8" s="18">
        <v>3593</v>
      </c>
      <c r="D8" s="18"/>
      <c r="E8" s="18"/>
      <c r="F8" s="19">
        <f aca="true" t="shared" si="0" ref="F8:F18">(E8*100)/C8</f>
        <v>0</v>
      </c>
      <c r="G8" s="20" t="s">
        <v>20</v>
      </c>
      <c r="H8" s="18">
        <v>0</v>
      </c>
      <c r="I8" s="21">
        <f>((H8*100)/G8)-100</f>
        <v>-100</v>
      </c>
      <c r="J8" s="19">
        <f aca="true" t="shared" si="1" ref="J8:J16">FLOOR(H8,0.00001)*E8</f>
        <v>0</v>
      </c>
    </row>
    <row r="9" spans="1:10" ht="16.5">
      <c r="A9" s="16">
        <v>2</v>
      </c>
      <c r="B9" s="17" t="s">
        <v>30</v>
      </c>
      <c r="C9" s="18">
        <v>14378</v>
      </c>
      <c r="D9" s="18"/>
      <c r="E9" s="18"/>
      <c r="F9" s="19">
        <f t="shared" si="0"/>
        <v>0</v>
      </c>
      <c r="G9" s="20" t="s">
        <v>21</v>
      </c>
      <c r="H9" s="18">
        <v>0</v>
      </c>
      <c r="I9" s="21">
        <f aca="true" t="shared" si="2" ref="I9:I16">((H9*100)/G9)-100</f>
        <v>-100</v>
      </c>
      <c r="J9" s="19">
        <f t="shared" si="1"/>
        <v>0</v>
      </c>
    </row>
    <row r="10" spans="1:10" ht="16.5">
      <c r="A10" s="16">
        <v>3</v>
      </c>
      <c r="B10" s="17" t="s">
        <v>30</v>
      </c>
      <c r="C10" s="18">
        <v>17113</v>
      </c>
      <c r="D10" s="18"/>
      <c r="E10" s="18"/>
      <c r="F10" s="19">
        <f t="shared" si="0"/>
        <v>0</v>
      </c>
      <c r="G10" s="20" t="s">
        <v>22</v>
      </c>
      <c r="H10" s="18">
        <v>0</v>
      </c>
      <c r="I10" s="21">
        <f t="shared" si="2"/>
        <v>-100</v>
      </c>
      <c r="J10" s="19">
        <f t="shared" si="1"/>
        <v>0</v>
      </c>
    </row>
    <row r="11" spans="1:10" ht="16.5">
      <c r="A11" s="16">
        <v>4</v>
      </c>
      <c r="B11" s="17" t="s">
        <v>30</v>
      </c>
      <c r="C11" s="18">
        <v>45275</v>
      </c>
      <c r="D11" s="18"/>
      <c r="E11" s="18"/>
      <c r="F11" s="19">
        <f t="shared" si="0"/>
        <v>0</v>
      </c>
      <c r="G11" s="20" t="s">
        <v>23</v>
      </c>
      <c r="H11" s="18">
        <v>0</v>
      </c>
      <c r="I11" s="21">
        <f t="shared" si="2"/>
        <v>-100</v>
      </c>
      <c r="J11" s="19">
        <f t="shared" si="1"/>
        <v>0</v>
      </c>
    </row>
    <row r="12" spans="1:10" ht="16.5">
      <c r="A12" s="16">
        <v>5</v>
      </c>
      <c r="B12" s="17" t="s">
        <v>30</v>
      </c>
      <c r="C12" s="18">
        <v>18321</v>
      </c>
      <c r="D12" s="18"/>
      <c r="E12" s="18"/>
      <c r="F12" s="19">
        <f t="shared" si="0"/>
        <v>0</v>
      </c>
      <c r="G12" s="20" t="s">
        <v>24</v>
      </c>
      <c r="H12" s="18">
        <v>0</v>
      </c>
      <c r="I12" s="21">
        <f t="shared" si="2"/>
        <v>-100</v>
      </c>
      <c r="J12" s="19">
        <f t="shared" si="1"/>
        <v>0</v>
      </c>
    </row>
    <row r="13" spans="1:10" ht="16.5">
      <c r="A13" s="16">
        <v>6</v>
      </c>
      <c r="B13" s="17" t="s">
        <v>30</v>
      </c>
      <c r="C13" s="18">
        <v>14972</v>
      </c>
      <c r="D13" s="18"/>
      <c r="E13" s="18"/>
      <c r="F13" s="19">
        <f>(E13*100)/C13</f>
        <v>0</v>
      </c>
      <c r="G13" s="20" t="s">
        <v>25</v>
      </c>
      <c r="H13" s="18">
        <v>0</v>
      </c>
      <c r="I13" s="21">
        <f t="shared" si="2"/>
        <v>-100</v>
      </c>
      <c r="J13" s="19">
        <f t="shared" si="1"/>
        <v>0</v>
      </c>
    </row>
    <row r="14" spans="1:10" ht="16.5">
      <c r="A14" s="16">
        <v>7</v>
      </c>
      <c r="B14" s="17" t="s">
        <v>30</v>
      </c>
      <c r="C14" s="18">
        <v>8767</v>
      </c>
      <c r="D14" s="18"/>
      <c r="E14" s="18"/>
      <c r="F14" s="19">
        <f>(E14*100)/C14</f>
        <v>0</v>
      </c>
      <c r="G14" s="20" t="s">
        <v>26</v>
      </c>
      <c r="H14" s="18">
        <v>0</v>
      </c>
      <c r="I14" s="21">
        <f t="shared" si="2"/>
        <v>-100</v>
      </c>
      <c r="J14" s="19">
        <f t="shared" si="1"/>
        <v>0</v>
      </c>
    </row>
    <row r="15" spans="1:10" ht="16.5">
      <c r="A15" s="16">
        <v>8</v>
      </c>
      <c r="B15" s="17" t="s">
        <v>30</v>
      </c>
      <c r="C15" s="18">
        <v>19449</v>
      </c>
      <c r="D15" s="18"/>
      <c r="E15" s="18"/>
      <c r="F15" s="19">
        <f>(E15*100)/C15</f>
        <v>0</v>
      </c>
      <c r="G15" s="20" t="s">
        <v>27</v>
      </c>
      <c r="H15" s="18">
        <v>0</v>
      </c>
      <c r="I15" s="21">
        <f t="shared" si="2"/>
        <v>-100</v>
      </c>
      <c r="J15" s="19">
        <f t="shared" si="1"/>
        <v>0</v>
      </c>
    </row>
    <row r="16" spans="1:10" ht="16.5">
      <c r="A16" s="16">
        <v>9</v>
      </c>
      <c r="B16" s="17" t="s">
        <v>30</v>
      </c>
      <c r="C16" s="18">
        <v>25530</v>
      </c>
      <c r="D16" s="18"/>
      <c r="E16" s="18"/>
      <c r="F16" s="19">
        <f>(E16*100)/C16</f>
        <v>0</v>
      </c>
      <c r="G16" s="20" t="s">
        <v>20</v>
      </c>
      <c r="H16" s="18">
        <v>0</v>
      </c>
      <c r="I16" s="21">
        <f t="shared" si="2"/>
        <v>-100</v>
      </c>
      <c r="J16" s="19">
        <f t="shared" si="1"/>
        <v>0</v>
      </c>
    </row>
    <row r="17" spans="1:10" ht="16.5">
      <c r="A17" s="16"/>
      <c r="B17" s="17"/>
      <c r="C17" s="18"/>
      <c r="D17" s="18"/>
      <c r="E17" s="18"/>
      <c r="F17" s="19"/>
      <c r="G17" s="20"/>
      <c r="H17" s="18"/>
      <c r="I17" s="21"/>
      <c r="J17" s="19"/>
    </row>
    <row r="18" spans="1:10" ht="16.5">
      <c r="A18" s="22"/>
      <c r="B18" s="23" t="s">
        <v>18</v>
      </c>
      <c r="C18" s="24">
        <f>SUM(C8:C16)</f>
        <v>167398</v>
      </c>
      <c r="D18" s="24"/>
      <c r="E18" s="25">
        <f>SUM(E8:E12)</f>
        <v>0</v>
      </c>
      <c r="F18" s="26">
        <f t="shared" si="0"/>
        <v>0</v>
      </c>
      <c r="G18" s="27"/>
      <c r="H18" s="28" t="e">
        <f>(J18/E18)</f>
        <v>#DIV/0!</v>
      </c>
      <c r="I18" s="26"/>
      <c r="J18" s="26">
        <f>SUM(J8:J12)</f>
        <v>0</v>
      </c>
    </row>
    <row r="19" spans="1:10" ht="16.5">
      <c r="A19" s="29"/>
      <c r="B19" s="30"/>
      <c r="C19" s="31"/>
      <c r="D19" s="31"/>
      <c r="E19" s="30"/>
      <c r="F19" s="30"/>
      <c r="G19" s="30"/>
      <c r="H19" s="30"/>
      <c r="I19" s="30"/>
      <c r="J19" s="32"/>
    </row>
    <row r="20" spans="1:10" ht="16.5">
      <c r="A20" s="22"/>
      <c r="B20" s="23" t="s">
        <v>13</v>
      </c>
      <c r="C20" s="33">
        <f>SUM(C18)</f>
        <v>167398</v>
      </c>
      <c r="D20" s="33"/>
      <c r="E20" s="24">
        <f>SUM(E18)</f>
        <v>0</v>
      </c>
      <c r="F20" s="26">
        <f>(E20*100)/C20</f>
        <v>0</v>
      </c>
      <c r="G20" s="27"/>
      <c r="H20" s="34" t="e">
        <f>(J20/E20)*1</f>
        <v>#DIV/0!</v>
      </c>
      <c r="I20" s="26"/>
      <c r="J20" s="35">
        <f>SUM(J18)</f>
        <v>0</v>
      </c>
    </row>
    <row r="21" spans="1:10" ht="15">
      <c r="A21" s="29"/>
      <c r="B21" s="30"/>
      <c r="C21" s="30"/>
      <c r="D21" s="30"/>
      <c r="E21" s="30"/>
      <c r="F21" s="30"/>
      <c r="G21" s="30"/>
      <c r="H21" s="30"/>
      <c r="I21" s="30"/>
      <c r="J21" s="30"/>
    </row>
    <row r="25" spans="1:12" ht="15">
      <c r="A2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5">
      <c r="A26"/>
      <c r="B26" s="4"/>
      <c r="C26" s="4"/>
      <c r="D26" s="4"/>
      <c r="E26" s="4"/>
      <c r="F26" s="4"/>
      <c r="G26" s="5"/>
      <c r="H26" s="5"/>
      <c r="I26" s="5"/>
      <c r="J26" s="4"/>
      <c r="K26" s="4"/>
      <c r="L26" s="4"/>
    </row>
    <row r="27" spans="1:12" ht="15">
      <c r="A27"/>
      <c r="B27" s="4"/>
      <c r="C27" s="4"/>
      <c r="D27" s="4"/>
      <c r="E27" s="4"/>
      <c r="F27" s="4"/>
      <c r="G27" s="5"/>
      <c r="H27" s="5"/>
      <c r="I27" s="5"/>
      <c r="J27" s="4"/>
      <c r="K27" s="4"/>
      <c r="L27" s="4"/>
    </row>
    <row r="28" spans="1:12" ht="15">
      <c r="A28"/>
      <c r="B28" s="4"/>
      <c r="C28" s="4"/>
      <c r="D28" s="4"/>
      <c r="E28" s="4"/>
      <c r="F28" s="4"/>
      <c r="G28" s="5"/>
      <c r="H28" s="5"/>
      <c r="I28" s="6"/>
      <c r="J28" s="6"/>
      <c r="K28" s="6"/>
      <c r="L28" s="6"/>
    </row>
    <row r="29" spans="1:12" ht="15">
      <c r="A29"/>
      <c r="B29" s="4"/>
      <c r="C29" s="4"/>
      <c r="D29" s="4"/>
      <c r="E29" s="4"/>
      <c r="F29" s="4"/>
      <c r="G29" s="5"/>
      <c r="H29" s="5"/>
      <c r="I29" s="6"/>
      <c r="J29" s="6"/>
      <c r="K29" s="6"/>
      <c r="L29" s="6"/>
    </row>
    <row r="30" spans="1:12" ht="15">
      <c r="A30"/>
      <c r="B30" s="4"/>
      <c r="C30" s="4"/>
      <c r="D30" s="4"/>
      <c r="E30" s="4"/>
      <c r="F30" s="4"/>
      <c r="G30" s="5"/>
      <c r="H30" s="5"/>
      <c r="I30" s="6"/>
      <c r="J30" s="6"/>
      <c r="K30" s="6"/>
      <c r="L30" s="6"/>
    </row>
    <row r="31" spans="1:12" ht="15">
      <c r="A31"/>
      <c r="B31" s="4"/>
      <c r="C31" s="4"/>
      <c r="D31" s="4"/>
      <c r="E31" s="4"/>
      <c r="F31" s="4"/>
      <c r="G31" s="5"/>
      <c r="H31" s="5"/>
      <c r="I31" s="6"/>
      <c r="J31" s="6"/>
      <c r="K31" s="6"/>
      <c r="L31" s="6"/>
    </row>
    <row r="32" spans="1:12" ht="15">
      <c r="A32"/>
      <c r="B32" s="4"/>
      <c r="C32" s="4"/>
      <c r="D32" s="4"/>
      <c r="E32" s="4"/>
      <c r="F32" s="4"/>
      <c r="G32" s="4"/>
      <c r="H32" s="4"/>
      <c r="I32" s="6"/>
      <c r="J32" s="6"/>
      <c r="K32" s="6"/>
      <c r="L32" s="6"/>
    </row>
    <row r="33" spans="1:12" ht="15">
      <c r="A33"/>
      <c r="B33" s="4"/>
      <c r="C33" s="4"/>
      <c r="D33" s="4"/>
      <c r="E33" s="4"/>
      <c r="F33" s="4"/>
      <c r="G33" s="5"/>
      <c r="H33" s="5"/>
      <c r="I33" s="6"/>
      <c r="J33" s="6"/>
      <c r="K33" s="6"/>
      <c r="L33" s="6"/>
    </row>
    <row r="34" spans="1:12" ht="15">
      <c r="A34"/>
      <c r="B34" s="4"/>
      <c r="C34" s="4"/>
      <c r="D34" s="4"/>
      <c r="E34" s="4"/>
      <c r="F34" s="4"/>
      <c r="G34" s="5"/>
      <c r="H34" s="5"/>
      <c r="I34" s="6"/>
      <c r="J34" s="6"/>
      <c r="K34" s="6"/>
      <c r="L34" s="6"/>
    </row>
    <row r="35" spans="1:12" ht="15">
      <c r="A35"/>
      <c r="B35" s="4"/>
      <c r="C35" s="4"/>
      <c r="D35" s="4"/>
      <c r="E35" s="4"/>
      <c r="F35" s="4"/>
      <c r="G35" s="5"/>
      <c r="H35" s="5"/>
      <c r="I35" s="6"/>
      <c r="J35" s="6"/>
      <c r="K35" s="6"/>
      <c r="L35" s="6"/>
    </row>
    <row r="36" spans="1:12" ht="15">
      <c r="A36"/>
      <c r="B36" s="4"/>
      <c r="C36" s="4"/>
      <c r="D36" s="4"/>
      <c r="E36" s="4"/>
      <c r="F36" s="4"/>
      <c r="G36" s="5"/>
      <c r="H36" s="5"/>
      <c r="I36" s="6"/>
      <c r="J36" s="6"/>
      <c r="K36" s="6"/>
      <c r="L36" s="6"/>
    </row>
    <row r="37" spans="1:12" ht="15">
      <c r="A37"/>
      <c r="B37" s="4"/>
      <c r="C37" s="4"/>
      <c r="D37" s="4"/>
      <c r="E37" s="4"/>
      <c r="F37" s="4"/>
      <c r="G37" s="5"/>
      <c r="H37" s="5"/>
      <c r="I37" s="6"/>
      <c r="J37" s="6"/>
      <c r="K37" s="6"/>
      <c r="L37" s="6"/>
    </row>
    <row r="38" spans="1:12" ht="15">
      <c r="A38"/>
      <c r="B38" s="4"/>
      <c r="C38" s="4"/>
      <c r="D38" s="4"/>
      <c r="E38" s="4"/>
      <c r="F38" s="4"/>
      <c r="G38" s="5"/>
      <c r="H38" s="5"/>
      <c r="I38" s="6"/>
      <c r="J38" s="6"/>
      <c r="K38" s="6"/>
      <c r="L38" s="6"/>
    </row>
    <row r="39" spans="1:12" ht="15">
      <c r="A39"/>
      <c r="B39" s="4"/>
      <c r="C39" s="4"/>
      <c r="D39" s="4"/>
      <c r="E39" s="4"/>
      <c r="F39" s="4"/>
      <c r="G39" s="5"/>
      <c r="H39" s="5"/>
      <c r="I39" s="6"/>
      <c r="J39" s="6"/>
      <c r="K39" s="6"/>
      <c r="L39" s="6"/>
    </row>
    <row r="40" spans="1:12" ht="15">
      <c r="A40"/>
      <c r="B40" s="4"/>
      <c r="C40" s="4"/>
      <c r="D40" s="4"/>
      <c r="E40" s="4"/>
      <c r="F40" s="4"/>
      <c r="G40" s="5"/>
      <c r="H40" s="5"/>
      <c r="I40" s="6"/>
      <c r="J40" s="6"/>
      <c r="K40" s="6"/>
      <c r="L40" s="6"/>
    </row>
    <row r="41" spans="1:12" ht="15">
      <c r="A41"/>
      <c r="B41" s="4"/>
      <c r="C41" s="4"/>
      <c r="D41" s="4"/>
      <c r="E41" s="4"/>
      <c r="F41" s="4"/>
      <c r="G41" s="5"/>
      <c r="H41" s="5"/>
      <c r="I41" s="6"/>
      <c r="J41" s="6"/>
      <c r="K41" s="6"/>
      <c r="L41" s="6"/>
    </row>
    <row r="42" spans="1:12" ht="15">
      <c r="A4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8">
      <c r="A43"/>
      <c r="B43" s="4"/>
      <c r="C43" s="7"/>
      <c r="D43" s="7"/>
      <c r="E43" s="4"/>
      <c r="F43" s="4"/>
      <c r="G43" s="5"/>
      <c r="H43" s="5"/>
      <c r="I43" s="4"/>
      <c r="J43" s="4"/>
      <c r="K43" s="4"/>
      <c r="L43" s="4"/>
    </row>
    <row r="44" spans="1:12" ht="15">
      <c r="A44"/>
      <c r="B44" s="4"/>
      <c r="C44" s="4"/>
      <c r="D44" s="4"/>
      <c r="E44" s="4"/>
      <c r="F44" s="4"/>
      <c r="G44" s="5"/>
      <c r="H44" s="5"/>
      <c r="I44" s="4"/>
      <c r="J44" s="4"/>
      <c r="K44" s="4"/>
      <c r="L44" s="4"/>
    </row>
    <row r="45" spans="1:12" ht="15">
      <c r="A45"/>
      <c r="B45" s="4"/>
      <c r="C45" s="4"/>
      <c r="D45" s="4"/>
      <c r="E45" s="4"/>
      <c r="F45" s="4"/>
      <c r="G45" s="5"/>
      <c r="H45" s="5"/>
      <c r="I45" s="4"/>
      <c r="J45" s="6"/>
      <c r="K45" s="6"/>
      <c r="L45" s="6"/>
    </row>
    <row r="46" spans="1:12" ht="15">
      <c r="A46"/>
      <c r="B46" s="4"/>
      <c r="C46" s="4"/>
      <c r="D46" s="4"/>
      <c r="E46" s="4"/>
      <c r="F46" s="4"/>
      <c r="G46" s="5"/>
      <c r="H46" s="5"/>
      <c r="I46" s="4"/>
      <c r="J46" s="6"/>
      <c r="K46" s="6"/>
      <c r="L46" s="6"/>
    </row>
    <row r="47" spans="1:12" ht="15">
      <c r="A47"/>
      <c r="B47" s="4"/>
      <c r="C47" s="4"/>
      <c r="D47" s="4"/>
      <c r="E47" s="4"/>
      <c r="F47" s="4"/>
      <c r="G47" s="5"/>
      <c r="H47" s="5"/>
      <c r="I47" s="6"/>
      <c r="J47" s="6"/>
      <c r="K47" s="6"/>
      <c r="L47" s="6"/>
    </row>
    <row r="48" spans="1:12" ht="15">
      <c r="A48"/>
      <c r="B48" s="4"/>
      <c r="C48" s="4"/>
      <c r="D48" s="4"/>
      <c r="E48" s="4"/>
      <c r="F48" s="4"/>
      <c r="G48" s="5"/>
      <c r="H48" s="5"/>
      <c r="I48" s="6"/>
      <c r="J48" s="6"/>
      <c r="K48" s="6"/>
      <c r="L48" s="6"/>
    </row>
    <row r="49" spans="1:12" ht="15">
      <c r="A49"/>
      <c r="B49" s="4"/>
      <c r="C49" s="4"/>
      <c r="D49" s="4"/>
      <c r="E49" s="4"/>
      <c r="F49" s="4"/>
      <c r="G49" s="5"/>
      <c r="H49" s="5"/>
      <c r="I49" s="6"/>
      <c r="J49" s="6"/>
      <c r="K49" s="6"/>
      <c r="L49" s="6"/>
    </row>
    <row r="50" spans="1:12" ht="15">
      <c r="A50"/>
      <c r="B50" s="4"/>
      <c r="C50" s="4"/>
      <c r="D50" s="4"/>
      <c r="E50" s="4"/>
      <c r="F50" s="4"/>
      <c r="G50" s="5"/>
      <c r="H50" s="5"/>
      <c r="I50" s="6"/>
      <c r="J50" s="6"/>
      <c r="K50" s="6"/>
      <c r="L50" s="6"/>
    </row>
    <row r="51" spans="1:12" ht="15">
      <c r="A51"/>
      <c r="B51" s="4"/>
      <c r="C51" s="4"/>
      <c r="D51" s="4"/>
      <c r="E51" s="4"/>
      <c r="F51" s="4"/>
      <c r="G51" s="5"/>
      <c r="H51" s="5"/>
      <c r="I51" s="6"/>
      <c r="J51" s="6"/>
      <c r="K51" s="6"/>
      <c r="L51" s="6"/>
    </row>
    <row r="52" spans="1:12" ht="15">
      <c r="A52"/>
      <c r="B52" s="4"/>
      <c r="C52" s="4"/>
      <c r="D52" s="4"/>
      <c r="E52" s="4"/>
      <c r="F52" s="4"/>
      <c r="G52" s="5"/>
      <c r="H52" s="5"/>
      <c r="I52" s="6"/>
      <c r="J52" s="6"/>
      <c r="K52" s="6"/>
      <c r="L52" s="6"/>
    </row>
    <row r="53" spans="1:12" ht="15">
      <c r="A53"/>
      <c r="B53" s="4"/>
      <c r="C53" s="4"/>
      <c r="D53" s="4"/>
      <c r="E53" s="4"/>
      <c r="F53" s="4"/>
      <c r="G53" s="5"/>
      <c r="H53" s="5"/>
      <c r="I53" s="6"/>
      <c r="J53" s="6"/>
      <c r="K53" s="6"/>
      <c r="L53" s="6"/>
    </row>
    <row r="54" ht="12.75">
      <c r="A54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maia</cp:lastModifiedBy>
  <cp:lastPrinted>2007-01-11T18:02:34Z</cp:lastPrinted>
  <dcterms:created xsi:type="dcterms:W3CDTF">2000-02-06T15:20:34Z</dcterms:created>
  <dcterms:modified xsi:type="dcterms:W3CDTF">2007-04-12T18:48:17Z</dcterms:modified>
  <cp:category/>
  <cp:version/>
  <cp:contentType/>
  <cp:contentStatus/>
</cp:coreProperties>
</file>