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<sst xmlns="http://schemas.openxmlformats.org/spreadsheetml/2006/main" count="41" uniqueCount="30">
  <si>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</si>
  <si>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</si>
  <si>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</si>
  <si>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</si>
  <si>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</si>
  <si>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</si>
  <si>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</si>
  <si>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</si>
  <si>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</si>
  <si>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</si>
  <si>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</si>
  <si>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</si>
  <si>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</si>
  <si>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</si>
  <si>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</si>
  <si>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</si>
  <si>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</si>
  <si>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</si>
  <si>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MS</t>
  </si>
  <si>
    <t>Aviso de Venda de Milho - 221/2007 de 05/04/2007</t>
  </si>
  <si>
    <t>MA</t>
  </si>
  <si>
    <t>BBM CO</t>
  </si>
  <si>
    <t>BBSB</t>
  </si>
  <si>
    <t>Imperatriz</t>
  </si>
  <si>
    <t>Campo Grande</t>
  </si>
  <si>
    <t>BBM MS</t>
  </si>
  <si>
    <t>Sinop - retirado</t>
  </si>
  <si>
    <t>Tapura Retirado</t>
  </si>
  <si>
    <t>Totais/Médias MA</t>
  </si>
  <si>
    <t>Totais/Médias MS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</si>
</sst>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_(* #,##0.00000_);_(* \(#,##0.00000\);_(* &quot;-&quot;??_);_(@_)"/>
    <numFmt numFmtId="178" formatCode="0.0%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0" fontId="2" fillId="0" borderId="1" xfId="18" applyNumberFormat="1" applyFont="1" applyBorder="1" applyAlignment="1">
      <alignment/>
    </xf>
    <xf numFmtId="171" fontId="2" fillId="0" borderId="1" xfId="18" applyNumberFormat="1" applyFont="1" applyBorder="1" applyAlignment="1">
      <alignment/>
    </xf>
    <xf numFmtId="171" fontId="2" fillId="0" borderId="0" xfId="18" applyNumberFormat="1" applyFont="1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170" fontId="2" fillId="2" borderId="4" xfId="0" applyNumberFormat="1" applyFont="1" applyFill="1" applyBorder="1" applyAlignment="1">
      <alignment horizontal="centerContinuous"/>
    </xf>
    <xf numFmtId="43" fontId="2" fillId="2" borderId="4" xfId="0" applyNumberFormat="1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7" xfId="18" applyNumberFormat="1" applyFont="1" applyBorder="1" applyAlignment="1">
      <alignment/>
    </xf>
    <xf numFmtId="10" fontId="2" fillId="0" borderId="7" xfId="17" applyNumberFormat="1" applyFont="1" applyBorder="1" applyAlignment="1">
      <alignment/>
    </xf>
    <xf numFmtId="172" fontId="2" fillId="0" borderId="7" xfId="18" applyNumberFormat="1" applyFont="1" applyBorder="1" applyAlignment="1">
      <alignment horizontal="center" vertical="center"/>
    </xf>
    <xf numFmtId="43" fontId="2" fillId="0" borderId="8" xfId="18" applyFont="1" applyBorder="1" applyAlignment="1">
      <alignment/>
    </xf>
    <xf numFmtId="0" fontId="2" fillId="0" borderId="9" xfId="0" applyFont="1" applyBorder="1" applyAlignment="1">
      <alignment horizontal="center"/>
    </xf>
    <xf numFmtId="49" fontId="2" fillId="0" borderId="0" xfId="18" applyNumberFormat="1" applyFont="1" applyBorder="1" applyAlignment="1">
      <alignment/>
    </xf>
    <xf numFmtId="172" fontId="2" fillId="0" borderId="0" xfId="18" applyNumberFormat="1" applyFont="1" applyBorder="1" applyAlignment="1">
      <alignment horizontal="center" vertical="center"/>
    </xf>
    <xf numFmtId="43" fontId="2" fillId="0" borderId="10" xfId="18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" xfId="18" applyNumberFormat="1" applyFont="1" applyBorder="1" applyAlignment="1">
      <alignment/>
    </xf>
    <xf numFmtId="172" fontId="2" fillId="0" borderId="1" xfId="18" applyNumberFormat="1" applyFont="1" applyBorder="1" applyAlignment="1">
      <alignment horizontal="center" vertical="center"/>
    </xf>
    <xf numFmtId="43" fontId="2" fillId="0" borderId="12" xfId="18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171" fontId="2" fillId="2" borderId="7" xfId="18" applyNumberFormat="1" applyFont="1" applyFill="1" applyBorder="1" applyAlignment="1">
      <alignment/>
    </xf>
    <xf numFmtId="10" fontId="2" fillId="2" borderId="7" xfId="17" applyNumberFormat="1" applyFont="1" applyFill="1" applyBorder="1" applyAlignment="1">
      <alignment/>
    </xf>
    <xf numFmtId="172" fontId="2" fillId="2" borderId="7" xfId="18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71" fontId="2" fillId="2" borderId="0" xfId="18" applyNumberFormat="1" applyFont="1" applyFill="1" applyBorder="1" applyAlignment="1">
      <alignment/>
    </xf>
    <xf numFmtId="49" fontId="2" fillId="2" borderId="0" xfId="18" applyNumberFormat="1" applyFont="1" applyFill="1" applyBorder="1" applyAlignment="1">
      <alignment/>
    </xf>
    <xf numFmtId="172" fontId="2" fillId="2" borderId="0" xfId="18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71" fontId="2" fillId="2" borderId="1" xfId="18" applyNumberFormat="1" applyFont="1" applyFill="1" applyBorder="1" applyAlignment="1">
      <alignment/>
    </xf>
    <xf numFmtId="49" fontId="2" fillId="2" borderId="1" xfId="18" applyNumberFormat="1" applyFont="1" applyFill="1" applyBorder="1" applyAlignment="1">
      <alignment/>
    </xf>
    <xf numFmtId="172" fontId="2" fillId="2" borderId="1" xfId="18" applyNumberFormat="1" applyFont="1" applyFill="1" applyBorder="1" applyAlignment="1">
      <alignment horizontal="center" vertical="center"/>
    </xf>
    <xf numFmtId="43" fontId="2" fillId="2" borderId="8" xfId="18" applyFont="1" applyFill="1" applyBorder="1" applyAlignment="1">
      <alignment/>
    </xf>
    <xf numFmtId="43" fontId="2" fillId="2" borderId="10" xfId="18" applyFont="1" applyFill="1" applyBorder="1" applyAlignment="1">
      <alignment/>
    </xf>
    <xf numFmtId="43" fontId="2" fillId="2" borderId="12" xfId="18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0" applyNumberFormat="1" applyFont="1" applyBorder="1" applyAlignment="1">
      <alignment/>
    </xf>
    <xf numFmtId="10" fontId="2" fillId="0" borderId="4" xfId="17" applyNumberFormat="1" applyFont="1" applyBorder="1" applyAlignment="1">
      <alignment/>
    </xf>
    <xf numFmtId="170" fontId="2" fillId="0" borderId="4" xfId="18" applyNumberFormat="1" applyFont="1" applyBorder="1" applyAlignment="1">
      <alignment/>
    </xf>
    <xf numFmtId="43" fontId="2" fillId="0" borderId="5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0" applyNumberFormat="1" applyFont="1" applyFill="1" applyBorder="1" applyAlignment="1">
      <alignment/>
    </xf>
    <xf numFmtId="10" fontId="2" fillId="2" borderId="4" xfId="17" applyNumberFormat="1" applyFont="1" applyFill="1" applyBorder="1" applyAlignment="1">
      <alignment/>
    </xf>
    <xf numFmtId="170" fontId="2" fillId="2" borderId="4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170" fontId="2" fillId="2" borderId="4" xfId="18" applyNumberFormat="1" applyFont="1" applyFill="1" applyBorder="1" applyAlignment="1">
      <alignment horizontal="centerContinuous"/>
    </xf>
    <xf numFmtId="170" fontId="2" fillId="2" borderId="1" xfId="18" applyNumberFormat="1" applyFont="1" applyFill="1" applyBorder="1" applyAlignment="1">
      <alignment/>
    </xf>
    <xf numFmtId="171" fontId="2" fillId="0" borderId="4" xfId="18" applyNumberFormat="1" applyFont="1" applyBorder="1" applyAlignment="1">
      <alignment/>
    </xf>
    <xf numFmtId="43" fontId="2" fillId="0" borderId="5" xfId="18" applyFont="1" applyBorder="1" applyAlignment="1">
      <alignment/>
    </xf>
    <xf numFmtId="171" fontId="2" fillId="2" borderId="4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0" fontId="0" fillId="2" borderId="3" xfId="0" applyFill="1" applyBorder="1" applyAlignment="1">
      <alignment horizontal="center"/>
    </xf>
    <xf numFmtId="49" fontId="2" fillId="0" borderId="4" xfId="18" applyNumberFormat="1" applyFont="1" applyBorder="1" applyAlignment="1">
      <alignment/>
    </xf>
    <xf numFmtId="43" fontId="2" fillId="0" borderId="4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2.421875" style="0" bestFit="1" customWidth="1"/>
    <col min="6" max="7" width="10.7109375" style="0" customWidth="1"/>
    <col min="8" max="8" width="11.28125" style="0" bestFit="1" customWidth="1"/>
  </cols>
  <sheetData>
    <row r="1" spans="1:8" s="2" customFormat="1" ht="19.5">
      <c r="A1" s="5" t="s">
        <v>0</v>
      </c>
      <c r="B1" s="3"/>
      <c r="C1" s="3"/>
      <c r="D1" s="3"/>
      <c r="E1" s="3"/>
      <c r="F1" s="3"/>
      <c r="G1" s="3"/>
      <c r="H1" s="3"/>
    </row>
    <row r="2" spans="1:8" s="2" customFormat="1" ht="19.5">
      <c r="A2" s="5" t="s">
        <v>19</v>
      </c>
      <c r="B2" s="3"/>
      <c r="C2" s="3"/>
      <c r="D2" s="3"/>
      <c r="E2" s="3"/>
      <c r="F2" s="3"/>
      <c r="G2" s="3"/>
      <c r="H2" s="3"/>
    </row>
    <row r="3" spans="1:8" s="2" customFormat="1" ht="13.5">
      <c r="A3" s="3"/>
      <c r="B3" s="3"/>
      <c r="C3" s="3"/>
      <c r="D3" s="3"/>
      <c r="E3" s="3"/>
      <c r="F3" s="3"/>
      <c r="G3" s="3"/>
      <c r="H3" s="3"/>
    </row>
    <row r="4" spans="1:8" ht="13.5">
      <c r="A4" s="6"/>
      <c r="B4" s="6"/>
      <c r="C4" s="6" t="s">
        <v>3</v>
      </c>
      <c r="D4" s="6" t="s">
        <v>3</v>
      </c>
      <c r="E4" s="6" t="s">
        <v>4</v>
      </c>
      <c r="F4" s="6" t="s">
        <v>5</v>
      </c>
      <c r="G4" s="6" t="s">
        <v>5</v>
      </c>
      <c r="H4" s="6" t="s">
        <v>4</v>
      </c>
    </row>
    <row r="5" spans="1:8" ht="13.5">
      <c r="A5" s="6" t="s">
        <v>1</v>
      </c>
      <c r="B5" s="6" t="s">
        <v>2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ht="13.5">
      <c r="A6" s="6"/>
      <c r="B6" s="6"/>
      <c r="C6" s="6" t="s">
        <v>13</v>
      </c>
      <c r="D6" s="6" t="s">
        <v>13</v>
      </c>
      <c r="E6" s="6" t="s">
        <v>14</v>
      </c>
      <c r="F6" s="6" t="s">
        <v>15</v>
      </c>
      <c r="G6" s="6" t="s">
        <v>15</v>
      </c>
      <c r="H6" s="6" t="s">
        <v>14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spans="1:8" ht="13.5">
      <c r="A8" s="12" t="s">
        <v>20</v>
      </c>
      <c r="B8" s="13"/>
      <c r="C8" s="14"/>
      <c r="D8" s="14"/>
      <c r="E8" s="13"/>
      <c r="F8" s="15"/>
      <c r="G8" s="13"/>
      <c r="H8" s="16"/>
    </row>
    <row r="9" spans="1:8" ht="13.5">
      <c r="A9" s="17">
        <v>1</v>
      </c>
      <c r="B9" s="18" t="s">
        <v>23</v>
      </c>
      <c r="C9" s="19">
        <v>668100</v>
      </c>
      <c r="D9" s="19">
        <f>SUM(D10:D11)</f>
        <v>640000</v>
      </c>
      <c r="E9" s="20">
        <f>(D9/C9)</f>
        <v>0.9579404280796288</v>
      </c>
      <c r="F9" s="21">
        <v>0.26</v>
      </c>
      <c r="G9" s="21">
        <v>0.264</v>
      </c>
      <c r="H9" s="22">
        <f>((G9*100)/F9)-100</f>
        <v>1.5384615384615472</v>
      </c>
    </row>
    <row r="10" spans="1:8" ht="13.5">
      <c r="A10" s="23"/>
      <c r="B10" s="8"/>
      <c r="C10" s="11" t="s">
        <v>21</v>
      </c>
      <c r="D10" s="11">
        <v>240000</v>
      </c>
      <c r="E10" s="24"/>
      <c r="F10" s="25"/>
      <c r="G10" s="25"/>
      <c r="H10" s="26"/>
    </row>
    <row r="11" spans="1:8" ht="13.5">
      <c r="A11" s="27"/>
      <c r="B11" s="4"/>
      <c r="C11" s="10" t="s">
        <v>22</v>
      </c>
      <c r="D11" s="10">
        <v>400000</v>
      </c>
      <c r="E11" s="28"/>
      <c r="F11" s="29"/>
      <c r="G11" s="29"/>
      <c r="H11" s="30"/>
    </row>
    <row r="12" spans="1:8" ht="13.5">
      <c r="A12" s="31">
        <v>2</v>
      </c>
      <c r="B12" s="32" t="s">
        <v>23</v>
      </c>
      <c r="C12" s="33">
        <v>893000</v>
      </c>
      <c r="D12" s="33">
        <f>SUM(D13:D14)</f>
        <v>893000</v>
      </c>
      <c r="E12" s="34">
        <f>(D12/C12)</f>
        <v>1</v>
      </c>
      <c r="F12" s="35">
        <v>0.26</v>
      </c>
      <c r="G12" s="35">
        <v>0.26</v>
      </c>
      <c r="H12" s="46">
        <f>((G12*100)/F12)-100</f>
        <v>0</v>
      </c>
    </row>
    <row r="13" spans="1:8" ht="13.5">
      <c r="A13" s="36"/>
      <c r="B13" s="37"/>
      <c r="C13" s="38" t="s">
        <v>21</v>
      </c>
      <c r="D13" s="38">
        <v>33000</v>
      </c>
      <c r="E13" s="39"/>
      <c r="F13" s="40"/>
      <c r="G13" s="40"/>
      <c r="H13" s="47"/>
    </row>
    <row r="14" spans="1:8" ht="13.5">
      <c r="A14" s="41"/>
      <c r="B14" s="42"/>
      <c r="C14" s="43" t="s">
        <v>22</v>
      </c>
      <c r="D14" s="43">
        <v>860000</v>
      </c>
      <c r="E14" s="44"/>
      <c r="F14" s="45"/>
      <c r="G14" s="45"/>
      <c r="H14" s="48"/>
    </row>
    <row r="15" spans="1:8" ht="13.5">
      <c r="A15" s="49"/>
      <c r="B15" s="50"/>
      <c r="C15" s="63"/>
      <c r="D15" s="63"/>
      <c r="E15" s="68"/>
      <c r="F15" s="53"/>
      <c r="G15" s="53"/>
      <c r="H15" s="64"/>
    </row>
    <row r="16" spans="1:8" ht="13.5">
      <c r="A16" s="55"/>
      <c r="B16" s="56" t="s">
        <v>28</v>
      </c>
      <c r="C16" s="57">
        <f>SUM(C9:D12)</f>
        <v>3734100</v>
      </c>
      <c r="D16" s="57">
        <f>SUM(D9:D12)</f>
        <v>2173000</v>
      </c>
      <c r="E16" s="58">
        <f>(D16/C16)</f>
        <v>0.5819340671112182</v>
      </c>
      <c r="F16" s="59"/>
      <c r="G16" s="59"/>
      <c r="H16" s="60"/>
    </row>
    <row r="17" spans="1:8" ht="13.5">
      <c r="A17" s="49"/>
      <c r="B17" s="50"/>
      <c r="C17" s="51"/>
      <c r="D17" s="51"/>
      <c r="E17" s="69"/>
      <c r="F17" s="53"/>
      <c r="G17" s="53"/>
      <c r="H17" s="54"/>
    </row>
    <row r="18" spans="1:8" ht="13.5">
      <c r="A18" s="12" t="s">
        <v>18</v>
      </c>
      <c r="B18" s="13"/>
      <c r="C18" s="14"/>
      <c r="D18" s="14"/>
      <c r="E18" s="13"/>
      <c r="F18" s="61"/>
      <c r="G18" s="61"/>
      <c r="H18" s="16"/>
    </row>
    <row r="19" spans="1:8" ht="13.5">
      <c r="A19" s="17">
        <v>3</v>
      </c>
      <c r="B19" s="18" t="s">
        <v>24</v>
      </c>
      <c r="C19" s="19">
        <v>511175</v>
      </c>
      <c r="D19" s="19">
        <v>511175</v>
      </c>
      <c r="E19" s="20">
        <f>(D19/C19)</f>
        <v>1</v>
      </c>
      <c r="F19" s="21">
        <v>0.258</v>
      </c>
      <c r="G19" s="21">
        <v>0.258</v>
      </c>
      <c r="H19" s="22">
        <f>((G19*100)/F19)-100</f>
        <v>0</v>
      </c>
    </row>
    <row r="20" spans="1:8" ht="13.5">
      <c r="A20" s="27"/>
      <c r="B20" s="4"/>
      <c r="C20" s="10" t="s">
        <v>25</v>
      </c>
      <c r="D20" s="10">
        <v>511175</v>
      </c>
      <c r="E20" s="28"/>
      <c r="F20" s="9"/>
      <c r="G20" s="9"/>
      <c r="H20" s="30"/>
    </row>
    <row r="21" spans="1:8" ht="13.5">
      <c r="A21" s="31">
        <v>4</v>
      </c>
      <c r="B21" s="32" t="s">
        <v>24</v>
      </c>
      <c r="C21" s="33">
        <v>70525</v>
      </c>
      <c r="D21" s="33">
        <v>43825</v>
      </c>
      <c r="E21" s="34">
        <f>(D21/C21)</f>
        <v>0.6214108472172988</v>
      </c>
      <c r="F21" s="35">
        <v>0.258</v>
      </c>
      <c r="G21" s="35">
        <v>0.258</v>
      </c>
      <c r="H21" s="46">
        <f>((G21*100)/F21)-100</f>
        <v>0</v>
      </c>
    </row>
    <row r="22" spans="1:8" ht="13.5">
      <c r="A22" s="41"/>
      <c r="B22" s="42"/>
      <c r="C22" s="43" t="s">
        <v>25</v>
      </c>
      <c r="D22" s="43">
        <v>43825</v>
      </c>
      <c r="E22" s="44"/>
      <c r="F22" s="62"/>
      <c r="G22" s="62"/>
      <c r="H22" s="48"/>
    </row>
    <row r="23" spans="1:8" ht="13.5">
      <c r="A23" s="49"/>
      <c r="B23" s="50"/>
      <c r="C23" s="63"/>
      <c r="D23" s="63"/>
      <c r="E23" s="68"/>
      <c r="F23" s="53"/>
      <c r="G23" s="53"/>
      <c r="H23" s="64"/>
    </row>
    <row r="24" spans="1:8" ht="13.5">
      <c r="A24" s="55"/>
      <c r="B24" s="56" t="s">
        <v>29</v>
      </c>
      <c r="C24" s="57">
        <f>SUM(C18:C19)</f>
        <v>511175</v>
      </c>
      <c r="D24" s="57">
        <f>SUM(D18:D19)</f>
        <v>511175</v>
      </c>
      <c r="E24" s="58">
        <f>(D24/C24)</f>
        <v>1</v>
      </c>
      <c r="F24" s="59"/>
      <c r="G24" s="59"/>
      <c r="H24" s="60"/>
    </row>
    <row r="25" spans="1:8" ht="13.5">
      <c r="A25" s="49"/>
      <c r="B25" s="50"/>
      <c r="C25" s="51"/>
      <c r="D25" s="51"/>
      <c r="E25" s="69"/>
      <c r="F25" s="53"/>
      <c r="G25" s="53"/>
      <c r="H25" s="54"/>
    </row>
    <row r="26" spans="1:8" ht="13.5">
      <c r="A26" s="12" t="s">
        <v>16</v>
      </c>
      <c r="B26" s="13"/>
      <c r="C26" s="14"/>
      <c r="D26" s="14"/>
      <c r="E26" s="13"/>
      <c r="F26" s="61"/>
      <c r="G26" s="61"/>
      <c r="H26" s="16"/>
    </row>
    <row r="27" spans="1:8" ht="13.5">
      <c r="A27" s="49">
        <v>5</v>
      </c>
      <c r="B27" s="50" t="s">
        <v>26</v>
      </c>
      <c r="C27" s="63">
        <v>414890</v>
      </c>
      <c r="D27" s="63">
        <v>0</v>
      </c>
      <c r="E27" s="52">
        <f>(D27/C27)</f>
        <v>0</v>
      </c>
      <c r="F27" s="53"/>
      <c r="G27" s="53">
        <v>0</v>
      </c>
      <c r="H27" s="64"/>
    </row>
    <row r="28" spans="1:8" ht="13.5">
      <c r="A28" s="55">
        <v>6</v>
      </c>
      <c r="B28" s="56" t="s">
        <v>27</v>
      </c>
      <c r="C28" s="65">
        <v>204000</v>
      </c>
      <c r="D28" s="65">
        <v>0</v>
      </c>
      <c r="E28" s="58">
        <f>(D28/C28)</f>
        <v>0</v>
      </c>
      <c r="F28" s="59"/>
      <c r="G28" s="59">
        <v>0</v>
      </c>
      <c r="H28" s="66"/>
    </row>
    <row r="29" spans="1:8" ht="13.5">
      <c r="A29" s="49"/>
      <c r="B29" s="50"/>
      <c r="C29" s="63"/>
      <c r="D29" s="63"/>
      <c r="E29" s="68"/>
      <c r="F29" s="53"/>
      <c r="G29" s="53"/>
      <c r="H29" s="64"/>
    </row>
    <row r="30" spans="1:8" ht="13.5">
      <c r="A30" s="55"/>
      <c r="B30" s="56" t="s">
        <v>17</v>
      </c>
      <c r="C30" s="57">
        <f>SUM(C27:C28)</f>
        <v>618890</v>
      </c>
      <c r="D30" s="57"/>
      <c r="E30" s="58">
        <f>(D30/C30)</f>
        <v>0</v>
      </c>
      <c r="F30" s="59"/>
      <c r="G30" s="59"/>
      <c r="H30" s="60"/>
    </row>
    <row r="31" spans="1:8" ht="13.5">
      <c r="A31" s="49"/>
      <c r="B31" s="50"/>
      <c r="C31" s="51"/>
      <c r="D31" s="51"/>
      <c r="E31" s="69"/>
      <c r="F31" s="53"/>
      <c r="G31" s="53"/>
      <c r="H31" s="54"/>
    </row>
    <row r="32" spans="1:8" ht="13.5">
      <c r="A32" s="67"/>
      <c r="B32" s="56" t="s">
        <v>12</v>
      </c>
      <c r="C32" s="57">
        <f>SUM(C16,C24,C30)</f>
        <v>4864165</v>
      </c>
      <c r="D32" s="57">
        <f>SUM(D30,D16,D24)</f>
        <v>2684175</v>
      </c>
      <c r="E32" s="58">
        <f>(D32/C32)</f>
        <v>0.5518264697024052</v>
      </c>
      <c r="F32" s="59"/>
      <c r="G32" s="59"/>
      <c r="H32" s="60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2007-04-05T15:08:31Z</cp:lastPrinted>
  <dcterms:created xsi:type="dcterms:W3CDTF">2000-02-06T15:20:34Z</dcterms:created>
  <dcterms:modified xsi:type="dcterms:W3CDTF">2007-04-05T15:12:25Z</dcterms:modified>
  <cp:category/>
  <cp:version/>
  <cp:contentType/>
  <cp:contentStatus/>
</cp:coreProperties>
</file>