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<sst xmlns="http://schemas.openxmlformats.org/spreadsheetml/2006/main" count="45" uniqueCount="24">
  <si>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</si>
  <si>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</si>
  <si>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</si>
  <si>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</si>
  <si>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</si>
  <si>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</si>
  <si>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</si>
  <si>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</si>
  <si>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</si>
  <si>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</si>
  <si>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</si>
  <si>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</si>
  <si>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</si>
  <si>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</si>
  <si>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</si>
  <si>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</si>
  <si>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</si>
  <si>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</si>
  <si>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</si>
  <si>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Aviso de Venda de Milho - 219/2007 de 05/04/2007</t>
  </si>
  <si>
    <t>0,200</t>
  </si>
  <si>
    <t>Diamantino Retirado</t>
  </si>
  <si>
    <t>Sinop Retirado</t>
  </si>
  <si>
    <t>Sorriso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</si>
</sst>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3" fontId="2" fillId="0" borderId="1" xfId="18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1" fontId="2" fillId="0" borderId="4" xfId="18" applyNumberFormat="1" applyFont="1" applyBorder="1" applyAlignment="1">
      <alignment/>
    </xf>
    <xf numFmtId="49" fontId="2" fillId="0" borderId="4" xfId="18" applyNumberFormat="1" applyFont="1" applyBorder="1" applyAlignment="1">
      <alignment/>
    </xf>
    <xf numFmtId="43" fontId="2" fillId="0" borderId="4" xfId="18" applyFont="1" applyBorder="1" applyAlignment="1">
      <alignment/>
    </xf>
    <xf numFmtId="43" fontId="2" fillId="0" borderId="5" xfId="18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71" fontId="2" fillId="2" borderId="4" xfId="18" applyNumberFormat="1" applyFont="1" applyFill="1" applyBorder="1" applyAlignment="1">
      <alignment/>
    </xf>
    <xf numFmtId="49" fontId="2" fillId="2" borderId="4" xfId="18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43" fontId="2" fillId="2" borderId="5" xfId="18" applyFont="1" applyFill="1" applyBorder="1" applyAlignment="1">
      <alignment/>
    </xf>
    <xf numFmtId="171" fontId="2" fillId="0" borderId="1" xfId="18" applyNumberFormat="1" applyFont="1" applyBorder="1" applyAlignment="1">
      <alignment/>
    </xf>
    <xf numFmtId="49" fontId="2" fillId="0" borderId="1" xfId="18" applyNumberFormat="1" applyFont="1" applyBorder="1" applyAlignment="1">
      <alignment/>
    </xf>
    <xf numFmtId="43" fontId="2" fillId="0" borderId="1" xfId="18" applyFont="1" applyBorder="1" applyAlignment="1">
      <alignment/>
    </xf>
    <xf numFmtId="171" fontId="2" fillId="2" borderId="4" xfId="0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43" fontId="2" fillId="2" borderId="4" xfId="18" applyNumberFormat="1" applyFont="1" applyFill="1" applyBorder="1" applyAlignment="1">
      <alignment/>
    </xf>
    <xf numFmtId="176" fontId="2" fillId="2" borderId="4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9.5">
      <c r="A1" s="17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9.5">
      <c r="A2" s="17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18"/>
      <c r="B4" s="18"/>
      <c r="C4" s="18" t="s">
        <v>3</v>
      </c>
      <c r="D4" s="18" t="s">
        <v>3</v>
      </c>
      <c r="E4" s="18" t="s">
        <v>4</v>
      </c>
      <c r="F4" s="18" t="s">
        <v>5</v>
      </c>
      <c r="G4" s="18" t="s">
        <v>5</v>
      </c>
      <c r="H4" s="18" t="s">
        <v>4</v>
      </c>
      <c r="I4" s="18" t="s">
        <v>6</v>
      </c>
    </row>
    <row r="5" spans="1:9" ht="13.5">
      <c r="A5" s="18" t="s">
        <v>1</v>
      </c>
      <c r="B5" s="18" t="s">
        <v>2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/>
    </row>
    <row r="6" spans="1:9" ht="13.5">
      <c r="A6" s="18"/>
      <c r="B6" s="18"/>
      <c r="C6" s="18" t="s">
        <v>14</v>
      </c>
      <c r="D6" s="18" t="s">
        <v>14</v>
      </c>
      <c r="E6" s="18" t="s">
        <v>15</v>
      </c>
      <c r="F6" s="18" t="s">
        <v>16</v>
      </c>
      <c r="G6" s="18" t="s">
        <v>16</v>
      </c>
      <c r="H6" s="18" t="s">
        <v>15</v>
      </c>
      <c r="I6" s="18" t="s">
        <v>16</v>
      </c>
    </row>
    <row r="7" spans="1:9" ht="13.5">
      <c r="A7" s="4" t="s">
        <v>17</v>
      </c>
      <c r="B7" s="4"/>
      <c r="C7" s="5"/>
      <c r="D7" s="5"/>
      <c r="E7" s="4"/>
      <c r="F7" s="6"/>
      <c r="G7" s="4"/>
      <c r="H7" s="14"/>
      <c r="I7" s="4"/>
    </row>
    <row r="8" spans="1:9" ht="13.5">
      <c r="A8" s="25">
        <v>1</v>
      </c>
      <c r="B8" s="26" t="s">
        <v>21</v>
      </c>
      <c r="C8" s="27">
        <v>52570</v>
      </c>
      <c r="D8" s="27">
        <v>0</v>
      </c>
      <c r="E8" s="28"/>
      <c r="F8" s="28" t="s">
        <v>20</v>
      </c>
      <c r="G8" s="27">
        <v>0</v>
      </c>
      <c r="H8" s="29">
        <f aca="true" t="shared" si="0" ref="H8:H16">((G8*100)/F8)-100</f>
        <v>-100</v>
      </c>
      <c r="I8" s="30">
        <f>FLOOR(G8,0.00001)*D8</f>
        <v>0</v>
      </c>
    </row>
    <row r="9" spans="1:9" ht="13.5">
      <c r="A9" s="19">
        <v>2</v>
      </c>
      <c r="B9" s="20" t="s">
        <v>21</v>
      </c>
      <c r="C9" s="21">
        <v>22500</v>
      </c>
      <c r="D9" s="21">
        <v>0</v>
      </c>
      <c r="E9" s="22"/>
      <c r="F9" s="22" t="s">
        <v>20</v>
      </c>
      <c r="G9" s="21">
        <v>0</v>
      </c>
      <c r="H9" s="23">
        <f t="shared" si="0"/>
        <v>-100</v>
      </c>
      <c r="I9" s="24">
        <f>FLOOR(G9,0.00001)*D9</f>
        <v>0</v>
      </c>
    </row>
    <row r="10" spans="1:9" ht="13.5">
      <c r="A10" s="25">
        <v>3</v>
      </c>
      <c r="B10" s="26" t="s">
        <v>21</v>
      </c>
      <c r="C10" s="27">
        <v>843000</v>
      </c>
      <c r="D10" s="27">
        <v>0</v>
      </c>
      <c r="E10" s="28"/>
      <c r="F10" s="28" t="s">
        <v>20</v>
      </c>
      <c r="G10" s="27">
        <v>0</v>
      </c>
      <c r="H10" s="29">
        <f t="shared" si="0"/>
        <v>-100</v>
      </c>
      <c r="I10" s="30">
        <f aca="true" t="shared" si="1" ref="I10:I16">FLOOR(G10,0.00001)*D10</f>
        <v>0</v>
      </c>
    </row>
    <row r="11" spans="1:9" ht="13.5">
      <c r="A11" s="7">
        <v>4</v>
      </c>
      <c r="B11" s="8" t="s">
        <v>22</v>
      </c>
      <c r="C11" s="9">
        <v>1000000</v>
      </c>
      <c r="D11" s="9">
        <v>0</v>
      </c>
      <c r="E11" s="15"/>
      <c r="F11" s="15" t="s">
        <v>20</v>
      </c>
      <c r="G11" s="9">
        <v>0</v>
      </c>
      <c r="H11" s="16">
        <f t="shared" si="0"/>
        <v>-100</v>
      </c>
      <c r="I11" s="10">
        <f t="shared" si="1"/>
        <v>0</v>
      </c>
    </row>
    <row r="12" spans="1:9" ht="13.5">
      <c r="A12" s="25">
        <v>5</v>
      </c>
      <c r="B12" s="26" t="s">
        <v>22</v>
      </c>
      <c r="C12" s="27">
        <v>1257000</v>
      </c>
      <c r="D12" s="27">
        <v>0</v>
      </c>
      <c r="E12" s="28"/>
      <c r="F12" s="28" t="s">
        <v>20</v>
      </c>
      <c r="G12" s="27">
        <v>0</v>
      </c>
      <c r="H12" s="29">
        <f t="shared" si="0"/>
        <v>-100</v>
      </c>
      <c r="I12" s="30">
        <f t="shared" si="1"/>
        <v>0</v>
      </c>
    </row>
    <row r="13" spans="1:9" ht="13.5">
      <c r="A13" s="19">
        <v>6</v>
      </c>
      <c r="B13" s="20" t="s">
        <v>23</v>
      </c>
      <c r="C13" s="21">
        <v>14000</v>
      </c>
      <c r="D13" s="21">
        <v>0</v>
      </c>
      <c r="E13" s="22"/>
      <c r="F13" s="22" t="s">
        <v>20</v>
      </c>
      <c r="G13" s="21">
        <v>0</v>
      </c>
      <c r="H13" s="23">
        <f t="shared" si="0"/>
        <v>-100</v>
      </c>
      <c r="I13" s="24">
        <f t="shared" si="1"/>
        <v>0</v>
      </c>
    </row>
    <row r="14" spans="1:9" ht="13.5">
      <c r="A14" s="25">
        <v>7</v>
      </c>
      <c r="B14" s="26" t="s">
        <v>23</v>
      </c>
      <c r="C14" s="27">
        <v>2000000</v>
      </c>
      <c r="D14" s="27">
        <v>0</v>
      </c>
      <c r="E14" s="28"/>
      <c r="F14" s="28" t="s">
        <v>20</v>
      </c>
      <c r="G14" s="27">
        <v>0</v>
      </c>
      <c r="H14" s="29">
        <f t="shared" si="0"/>
        <v>-100</v>
      </c>
      <c r="I14" s="30">
        <f t="shared" si="1"/>
        <v>0</v>
      </c>
    </row>
    <row r="15" spans="1:9" ht="13.5">
      <c r="A15" s="19">
        <v>8</v>
      </c>
      <c r="B15" s="20" t="s">
        <v>23</v>
      </c>
      <c r="C15" s="21">
        <v>335000</v>
      </c>
      <c r="D15" s="21">
        <v>0</v>
      </c>
      <c r="E15" s="22"/>
      <c r="F15" s="22" t="s">
        <v>20</v>
      </c>
      <c r="G15" s="21">
        <v>0</v>
      </c>
      <c r="H15" s="23">
        <f t="shared" si="0"/>
        <v>-100</v>
      </c>
      <c r="I15" s="24">
        <f t="shared" si="1"/>
        <v>0</v>
      </c>
    </row>
    <row r="16" spans="1:9" ht="13.5">
      <c r="A16" s="25">
        <v>9</v>
      </c>
      <c r="B16" s="26" t="s">
        <v>23</v>
      </c>
      <c r="C16" s="27">
        <v>600000</v>
      </c>
      <c r="D16" s="27">
        <v>0</v>
      </c>
      <c r="E16" s="28"/>
      <c r="F16" s="28" t="s">
        <v>20</v>
      </c>
      <c r="G16" s="27">
        <v>0</v>
      </c>
      <c r="H16" s="29">
        <f t="shared" si="0"/>
        <v>-100</v>
      </c>
      <c r="I16" s="30">
        <f t="shared" si="1"/>
        <v>0</v>
      </c>
    </row>
    <row r="17" spans="1:9" ht="13.5">
      <c r="A17" s="11"/>
      <c r="B17" s="12"/>
      <c r="C17" s="31"/>
      <c r="D17" s="31"/>
      <c r="E17" s="32"/>
      <c r="F17" s="32"/>
      <c r="G17" s="31"/>
      <c r="H17" s="33"/>
      <c r="I17" s="13"/>
    </row>
    <row r="18" spans="1:9" ht="13.5">
      <c r="A18" s="25"/>
      <c r="B18" s="26" t="s">
        <v>18</v>
      </c>
      <c r="C18" s="34">
        <f>SUM(C8:C16)</f>
        <v>6124070</v>
      </c>
      <c r="D18" s="34">
        <f>SUM(D8:D16)</f>
        <v>0</v>
      </c>
      <c r="E18" s="35">
        <f>(D18*100)/C18</f>
        <v>0</v>
      </c>
      <c r="F18" s="36"/>
      <c r="G18" s="37"/>
      <c r="H18" s="35"/>
      <c r="I18" s="30">
        <f>SUM(I8:I16)</f>
        <v>0</v>
      </c>
    </row>
    <row r="20" spans="1:9" ht="13.5">
      <c r="A20" s="25"/>
      <c r="B20" s="26" t="s">
        <v>13</v>
      </c>
      <c r="C20" s="34">
        <f>SUM(C18)</f>
        <v>6124070</v>
      </c>
      <c r="D20" s="34">
        <f>SUM(D18)</f>
        <v>0</v>
      </c>
      <c r="E20" s="35">
        <f>(D20*100)/C20</f>
        <v>0</v>
      </c>
      <c r="F20" s="36"/>
      <c r="G20" s="37"/>
      <c r="H20" s="35"/>
      <c r="I20" s="30">
        <f>SUM(I18)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2007-02-02T17:41:36Z</cp:lastPrinted>
  <dcterms:created xsi:type="dcterms:W3CDTF">2000-02-06T15:20:34Z</dcterms:created>
  <dcterms:modified xsi:type="dcterms:W3CDTF">2007-04-05T14:41:23Z</dcterms:modified>
  <cp:category/>
  <cp:version/>
  <cp:contentType/>
  <cp:contentStatus/>
</cp:coreProperties>
</file>