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<sst xmlns="http://schemas.openxmlformats.org/spreadsheetml/2006/main" count="44" uniqueCount="35">
  <si>
    <t>BBSB - Bolsa de Mercadoria de Brasília</t>
  </si>
  <si>
    <t>Lote</t>
  </si>
  <si>
    <t>UF/Origem</t>
  </si>
  <si>
    <t>Qtd.</t>
  </si>
  <si>
    <t>Percent.</t>
  </si>
  <si>
    <t>Ofertada(*)</t>
  </si>
  <si>
    <t>Vendida(*)</t>
  </si>
  <si>
    <t>Vendido</t>
  </si>
  <si>
    <t>Totais/Médias</t>
  </si>
  <si>
    <t xml:space="preserve"> </t>
  </si>
  <si>
    <t>PI</t>
  </si>
  <si>
    <t>RO</t>
  </si>
  <si>
    <t>MT/I</t>
  </si>
  <si>
    <t>MT/II</t>
  </si>
  <si>
    <t>(Kg)</t>
  </si>
  <si>
    <t>(%)</t>
  </si>
  <si>
    <t>Aviso de PEPRO de Soja - 213/2007 - 05/04/2007</t>
  </si>
  <si>
    <t>BA - Retirado</t>
  </si>
  <si>
    <t>DF- Retirado</t>
  </si>
  <si>
    <t>GO - Retirado</t>
  </si>
  <si>
    <t>MS - Retirado</t>
  </si>
  <si>
    <t>MA - Retirado</t>
  </si>
  <si>
    <t>MG - Retirado</t>
  </si>
  <si>
    <t>PA - Retirado</t>
  </si>
  <si>
    <t>BBM UB</t>
  </si>
  <si>
    <t>BBM CE</t>
  </si>
  <si>
    <t>BBO</t>
  </si>
  <si>
    <t>BMCS</t>
  </si>
  <si>
    <t>BCMMT</t>
  </si>
  <si>
    <t>BNM</t>
  </si>
  <si>
    <t>BBM SP</t>
  </si>
  <si>
    <t>BBM PR</t>
  </si>
  <si>
    <t>BBM GO</t>
  </si>
  <si>
    <t>MT/III - Retirado</t>
  </si>
  <si>
    <t>TO  - Retirado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</si>
</sst>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#,##0.000_);\(#,##0.000\)"/>
  </numFmts>
  <fonts count="5">
    <font>
      <sz val="10"/>
      <name val="Arial"/>
      <family val="0"/>
    </font>
    <font>
      <b/>
      <sz val="10"/>
      <name val="Arial"/>
      <family val="0"/>
    </font>
    <font>
      <b/>
      <sz val="10"/>
      <name val="Courier New"/>
      <family val="0"/>
    </font>
    <font>
      <b/>
      <sz val="14"/>
      <name val="Courier New"/>
      <family val="3"/>
    </font>
    <font>
      <b/>
      <sz val="1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3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70" fontId="2" fillId="2" borderId="2" xfId="18" applyNumberFormat="1" applyFont="1" applyFill="1" applyBorder="1" applyAlignment="1">
      <alignment/>
    </xf>
    <xf numFmtId="43" fontId="2" fillId="2" borderId="4" xfId="18" applyFont="1" applyFill="1" applyBorder="1" applyAlignment="1">
      <alignment/>
    </xf>
    <xf numFmtId="170" fontId="2" fillId="0" borderId="2" xfId="18" applyNumberFormat="1" applyFont="1" applyBorder="1" applyAlignment="1">
      <alignment/>
    </xf>
    <xf numFmtId="43" fontId="2" fillId="0" borderId="4" xfId="18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70" fontId="2" fillId="0" borderId="6" xfId="18" applyNumberFormat="1" applyFont="1" applyBorder="1" applyAlignment="1">
      <alignment/>
    </xf>
    <xf numFmtId="43" fontId="2" fillId="0" borderId="7" xfId="18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0" fontId="2" fillId="0" borderId="0" xfId="18" applyNumberFormat="1" applyFont="1" applyBorder="1" applyAlignment="1">
      <alignment/>
    </xf>
    <xf numFmtId="43" fontId="2" fillId="0" borderId="9" xfId="18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70" fontId="2" fillId="0" borderId="11" xfId="18" applyNumberFormat="1" applyFont="1" applyBorder="1" applyAlignment="1">
      <alignment/>
    </xf>
    <xf numFmtId="43" fontId="2" fillId="0" borderId="12" xfId="18" applyFont="1" applyBorder="1" applyAlignment="1">
      <alignment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170" fontId="2" fillId="2" borderId="6" xfId="18" applyNumberFormat="1" applyFont="1" applyFill="1" applyBorder="1" applyAlignment="1">
      <alignment/>
    </xf>
    <xf numFmtId="43" fontId="2" fillId="2" borderId="7" xfId="18" applyFont="1" applyFill="1" applyBorder="1" applyAlignment="1">
      <alignment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170" fontId="2" fillId="2" borderId="11" xfId="18" applyNumberFormat="1" applyFont="1" applyFill="1" applyBorder="1" applyAlignment="1">
      <alignment/>
    </xf>
    <xf numFmtId="43" fontId="2" fillId="2" borderId="12" xfId="18" applyFont="1" applyFill="1" applyBorder="1" applyAlignment="1">
      <alignment/>
    </xf>
    <xf numFmtId="3" fontId="2" fillId="0" borderId="0" xfId="18" applyNumberFormat="1" applyFont="1" applyBorder="1" applyAlignment="1">
      <alignment/>
    </xf>
    <xf numFmtId="3" fontId="2" fillId="0" borderId="11" xfId="18" applyNumberFormat="1" applyFont="1" applyBorder="1" applyAlignment="1">
      <alignment/>
    </xf>
    <xf numFmtId="0" fontId="2" fillId="2" borderId="8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70" fontId="2" fillId="2" borderId="0" xfId="18" applyNumberFormat="1" applyFont="1" applyFill="1" applyBorder="1" applyAlignment="1">
      <alignment/>
    </xf>
    <xf numFmtId="3" fontId="2" fillId="2" borderId="0" xfId="18" applyNumberFormat="1" applyFont="1" applyFill="1" applyBorder="1" applyAlignment="1">
      <alignment/>
    </xf>
    <xf numFmtId="43" fontId="2" fillId="2" borderId="9" xfId="18" applyFont="1" applyFill="1" applyBorder="1" applyAlignment="1">
      <alignment/>
    </xf>
    <xf numFmtId="3" fontId="2" fillId="2" borderId="11" xfId="18" applyNumberFormat="1" applyFont="1" applyFill="1" applyBorder="1" applyAlignment="1">
      <alignment/>
    </xf>
    <xf numFmtId="3" fontId="2" fillId="2" borderId="2" xfId="18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workbookViewId="0" topLeftCell="A13">
      <selection activeCell="I28" sqref="I28"/>
    </sheetView>
  </sheetViews>
  <sheetFormatPr defaultColWidth="9.140625" defaultRowHeight="12.75"/>
  <cols>
    <col min="2" max="2" width="20.140625" style="0" customWidth="1"/>
    <col min="3" max="3" width="23.7109375" style="0" customWidth="1"/>
    <col min="4" max="4" width="17.421875" style="0" customWidth="1"/>
    <col min="5" max="5" width="16.421875" style="0" customWidth="1"/>
  </cols>
  <sheetData>
    <row r="1" spans="1:5" ht="19.5">
      <c r="A1" s="6" t="s">
        <v>0</v>
      </c>
      <c r="B1" s="7"/>
      <c r="C1" s="7"/>
      <c r="D1" s="7"/>
      <c r="E1" s="1"/>
    </row>
    <row r="2" spans="1:5" ht="19.5">
      <c r="A2" s="6" t="s">
        <v>16</v>
      </c>
      <c r="B2" s="7"/>
      <c r="C2" s="7"/>
      <c r="D2" s="7"/>
      <c r="E2" s="1"/>
    </row>
    <row r="3" spans="1:5" ht="12.75">
      <c r="A3" s="2"/>
      <c r="B3" s="1"/>
      <c r="C3" s="1"/>
      <c r="D3" s="1"/>
      <c r="E3" s="1"/>
    </row>
    <row r="4" spans="1:5" ht="13.5">
      <c r="A4" s="8"/>
      <c r="B4" s="8"/>
      <c r="C4" s="8" t="s">
        <v>3</v>
      </c>
      <c r="D4" s="8" t="s">
        <v>3</v>
      </c>
      <c r="E4" s="8" t="s">
        <v>4</v>
      </c>
    </row>
    <row r="5" spans="1:5" ht="13.5">
      <c r="A5" s="8" t="s">
        <v>1</v>
      </c>
      <c r="B5" s="8" t="s">
        <v>2</v>
      </c>
      <c r="C5" s="8" t="s">
        <v>5</v>
      </c>
      <c r="D5" s="8" t="s">
        <v>6</v>
      </c>
      <c r="E5" s="8" t="s">
        <v>7</v>
      </c>
    </row>
    <row r="6" spans="1:5" ht="13.5">
      <c r="A6" s="8"/>
      <c r="B6" s="8"/>
      <c r="C6" s="8" t="s">
        <v>14</v>
      </c>
      <c r="D6" s="8" t="s">
        <v>14</v>
      </c>
      <c r="E6" s="8" t="s">
        <v>15</v>
      </c>
    </row>
    <row r="7" spans="1:5" ht="13.5">
      <c r="A7" s="9">
        <v>1</v>
      </c>
      <c r="B7" s="10" t="s">
        <v>17</v>
      </c>
      <c r="C7" s="11">
        <v>36000000</v>
      </c>
      <c r="D7" s="11"/>
      <c r="E7" s="12">
        <f aca="true" t="shared" si="0" ref="E7:E14">(D7*100)/C7</f>
        <v>0</v>
      </c>
    </row>
    <row r="8" spans="1:5" ht="13.5">
      <c r="A8" s="4">
        <v>2</v>
      </c>
      <c r="B8" s="5" t="s">
        <v>18</v>
      </c>
      <c r="C8" s="13">
        <v>2000000</v>
      </c>
      <c r="D8" s="13"/>
      <c r="E8" s="14">
        <f t="shared" si="0"/>
        <v>0</v>
      </c>
    </row>
    <row r="9" spans="1:5" ht="13.5">
      <c r="A9" s="9">
        <v>3</v>
      </c>
      <c r="B9" s="10" t="s">
        <v>19</v>
      </c>
      <c r="C9" s="11">
        <v>40000000</v>
      </c>
      <c r="D9" s="11"/>
      <c r="E9" s="12">
        <f t="shared" si="0"/>
        <v>0</v>
      </c>
    </row>
    <row r="10" spans="1:5" ht="13.5">
      <c r="A10" s="4">
        <v>4</v>
      </c>
      <c r="B10" s="5" t="s">
        <v>20</v>
      </c>
      <c r="C10" s="13">
        <v>63000000</v>
      </c>
      <c r="D10" s="13"/>
      <c r="E10" s="14">
        <f t="shared" si="0"/>
        <v>0</v>
      </c>
    </row>
    <row r="11" spans="1:5" ht="13.5">
      <c r="A11" s="9">
        <v>5</v>
      </c>
      <c r="B11" s="10" t="s">
        <v>21</v>
      </c>
      <c r="C11" s="11">
        <v>15000000</v>
      </c>
      <c r="D11" s="11"/>
      <c r="E11" s="12">
        <f t="shared" si="0"/>
        <v>0</v>
      </c>
    </row>
    <row r="12" spans="1:5" ht="13.5">
      <c r="A12" s="4">
        <v>6</v>
      </c>
      <c r="B12" s="5" t="s">
        <v>22</v>
      </c>
      <c r="C12" s="13">
        <v>20000000</v>
      </c>
      <c r="D12" s="13"/>
      <c r="E12" s="14">
        <f t="shared" si="0"/>
        <v>0</v>
      </c>
    </row>
    <row r="13" spans="1:5" ht="13.5">
      <c r="A13" s="9">
        <v>7</v>
      </c>
      <c r="B13" s="10" t="s">
        <v>23</v>
      </c>
      <c r="C13" s="11">
        <v>3000000</v>
      </c>
      <c r="D13" s="11"/>
      <c r="E13" s="12">
        <f t="shared" si="0"/>
        <v>0</v>
      </c>
    </row>
    <row r="14" spans="1:5" ht="13.5">
      <c r="A14" s="15">
        <v>8</v>
      </c>
      <c r="B14" s="16" t="s">
        <v>10</v>
      </c>
      <c r="C14" s="17">
        <v>8000000</v>
      </c>
      <c r="D14" s="17">
        <f>SUM(D15:D16)</f>
        <v>7500000</v>
      </c>
      <c r="E14" s="18">
        <f t="shared" si="0"/>
        <v>93.75</v>
      </c>
    </row>
    <row r="15" spans="1:5" ht="13.5">
      <c r="A15" s="19"/>
      <c r="B15" s="20"/>
      <c r="C15" s="21" t="s">
        <v>24</v>
      </c>
      <c r="D15" s="21">
        <v>4500000</v>
      </c>
      <c r="E15" s="22"/>
    </row>
    <row r="16" spans="1:5" ht="13.5">
      <c r="A16" s="23"/>
      <c r="B16" s="24"/>
      <c r="C16" s="25" t="s">
        <v>25</v>
      </c>
      <c r="D16" s="25">
        <v>3000000</v>
      </c>
      <c r="E16" s="26"/>
    </row>
    <row r="17" spans="1:5" ht="13.5">
      <c r="A17" s="27">
        <v>9</v>
      </c>
      <c r="B17" s="28" t="s">
        <v>11</v>
      </c>
      <c r="C17" s="29">
        <v>3000000</v>
      </c>
      <c r="D17" s="29">
        <v>3000000</v>
      </c>
      <c r="E17" s="30">
        <f>(D17*100)/C17</f>
        <v>100</v>
      </c>
    </row>
    <row r="18" spans="1:5" ht="13.5">
      <c r="A18" s="31"/>
      <c r="B18" s="32"/>
      <c r="C18" s="33" t="s">
        <v>26</v>
      </c>
      <c r="D18" s="33">
        <v>3000000</v>
      </c>
      <c r="E18" s="34"/>
    </row>
    <row r="19" spans="1:5" ht="13.5">
      <c r="A19" s="15">
        <v>10</v>
      </c>
      <c r="B19" s="16" t="s">
        <v>12</v>
      </c>
      <c r="C19" s="17">
        <v>500000000</v>
      </c>
      <c r="D19" s="17">
        <f>SUM(D20:D26)</f>
        <v>207884500</v>
      </c>
      <c r="E19" s="18">
        <f>(D19*100)/C19</f>
        <v>41.5769</v>
      </c>
    </row>
    <row r="20" spans="1:5" ht="13.5">
      <c r="A20" s="19"/>
      <c r="B20" s="20"/>
      <c r="C20" s="21" t="s">
        <v>27</v>
      </c>
      <c r="D20" s="35">
        <v>34450000</v>
      </c>
      <c r="E20" s="22"/>
    </row>
    <row r="21" spans="1:5" ht="13.5">
      <c r="A21" s="19"/>
      <c r="B21" s="20"/>
      <c r="C21" s="21" t="s">
        <v>28</v>
      </c>
      <c r="D21" s="35">
        <v>56770790</v>
      </c>
      <c r="E21" s="22"/>
    </row>
    <row r="22" spans="1:5" ht="13.5">
      <c r="A22" s="19"/>
      <c r="B22" s="20"/>
      <c r="C22" s="21" t="s">
        <v>29</v>
      </c>
      <c r="D22" s="35">
        <v>3920000</v>
      </c>
      <c r="E22" s="22"/>
    </row>
    <row r="23" spans="1:5" ht="13.5">
      <c r="A23" s="19"/>
      <c r="B23" s="20"/>
      <c r="C23" s="21" t="s">
        <v>26</v>
      </c>
      <c r="D23" s="35">
        <v>64500000</v>
      </c>
      <c r="E23" s="22"/>
    </row>
    <row r="24" spans="1:5" ht="13.5">
      <c r="A24" s="19"/>
      <c r="B24" s="20"/>
      <c r="C24" s="21" t="s">
        <v>31</v>
      </c>
      <c r="D24" s="35">
        <v>25420000</v>
      </c>
      <c r="E24" s="22"/>
    </row>
    <row r="25" spans="1:5" ht="13.5">
      <c r="A25" s="19"/>
      <c r="B25" s="20"/>
      <c r="C25" s="21" t="s">
        <v>24</v>
      </c>
      <c r="D25" s="35">
        <v>10693930</v>
      </c>
      <c r="E25" s="22"/>
    </row>
    <row r="26" spans="1:5" ht="13.5">
      <c r="A26" s="23"/>
      <c r="B26" s="24"/>
      <c r="C26" s="25" t="s">
        <v>30</v>
      </c>
      <c r="D26" s="36">
        <v>12129780</v>
      </c>
      <c r="E26" s="26"/>
    </row>
    <row r="27" spans="1:5" ht="13.5">
      <c r="A27" s="27">
        <v>11</v>
      </c>
      <c r="B27" s="28" t="s">
        <v>13</v>
      </c>
      <c r="C27" s="29">
        <v>200000000</v>
      </c>
      <c r="D27" s="29">
        <f>SUM(D28:D33)</f>
        <v>51540200</v>
      </c>
      <c r="E27" s="30">
        <f>(D27*100)/C27</f>
        <v>25.7701</v>
      </c>
    </row>
    <row r="28" spans="1:5" ht="13.5">
      <c r="A28" s="37"/>
      <c r="B28" s="38"/>
      <c r="C28" s="39" t="s">
        <v>28</v>
      </c>
      <c r="D28" s="40">
        <v>11460000</v>
      </c>
      <c r="E28" s="41"/>
    </row>
    <row r="29" spans="1:5" ht="13.5">
      <c r="A29" s="37"/>
      <c r="B29" s="38"/>
      <c r="C29" s="39" t="s">
        <v>26</v>
      </c>
      <c r="D29" s="40">
        <v>2000000</v>
      </c>
      <c r="E29" s="41"/>
    </row>
    <row r="30" spans="1:5" ht="13.5">
      <c r="A30" s="37"/>
      <c r="B30" s="38"/>
      <c r="C30" s="39" t="s">
        <v>31</v>
      </c>
      <c r="D30" s="40">
        <v>13170000</v>
      </c>
      <c r="E30" s="41"/>
    </row>
    <row r="31" spans="1:5" ht="13.5">
      <c r="A31" s="37"/>
      <c r="B31" s="38"/>
      <c r="C31" s="39" t="s">
        <v>32</v>
      </c>
      <c r="D31" s="40">
        <v>600000</v>
      </c>
      <c r="E31" s="41"/>
    </row>
    <row r="32" spans="1:5" ht="13.5">
      <c r="A32" s="37"/>
      <c r="B32" s="38"/>
      <c r="C32" s="39" t="s">
        <v>24</v>
      </c>
      <c r="D32" s="40">
        <v>3130200</v>
      </c>
      <c r="E32" s="41"/>
    </row>
    <row r="33" spans="1:5" ht="13.5">
      <c r="A33" s="31"/>
      <c r="B33" s="32"/>
      <c r="C33" s="33" t="s">
        <v>30</v>
      </c>
      <c r="D33" s="42">
        <v>21180000</v>
      </c>
      <c r="E33" s="34"/>
    </row>
    <row r="34" spans="1:5" ht="13.5">
      <c r="A34" s="4">
        <v>12</v>
      </c>
      <c r="B34" s="5" t="s">
        <v>33</v>
      </c>
      <c r="C34" s="13">
        <v>100000000</v>
      </c>
      <c r="D34" s="13"/>
      <c r="E34" s="14">
        <f>(D34*100)/C34</f>
        <v>0</v>
      </c>
    </row>
    <row r="35" spans="1:5" ht="13.5">
      <c r="A35" s="9">
        <v>13</v>
      </c>
      <c r="B35" s="10" t="s">
        <v>34</v>
      </c>
      <c r="C35" s="11">
        <v>10000000</v>
      </c>
      <c r="D35" s="11"/>
      <c r="E35" s="12">
        <f>(D35*100)/C35</f>
        <v>0</v>
      </c>
    </row>
    <row r="37" spans="1:5" ht="13.5">
      <c r="A37" s="9"/>
      <c r="B37" s="10" t="s">
        <v>8</v>
      </c>
      <c r="C37" s="43">
        <f>SUM(C7:C35)</f>
        <v>1000000000</v>
      </c>
      <c r="D37" s="43">
        <f>SUM(D7:D35)</f>
        <v>539849400</v>
      </c>
      <c r="E37" s="12">
        <f>(D37*100)/C37</f>
        <v>53.98494</v>
      </c>
    </row>
    <row r="42" ht="13.5">
      <c r="B42" s="3"/>
    </row>
    <row r="43" ht="13.5">
      <c r="B43" s="3"/>
    </row>
    <row r="44" ht="13.5">
      <c r="B44" s="3"/>
    </row>
    <row r="45" spans="2:4" ht="13.5">
      <c r="B45" s="3"/>
      <c r="D45" t="s">
        <v>9</v>
      </c>
    </row>
  </sheetData>
  <printOptions/>
  <pageMargins left="0.75" right="0.75" top="0.17" bottom="1" header="0.19" footer="0.49212598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carlos maia</cp:lastModifiedBy>
  <cp:lastPrinted>2007-04-05T12:43:02Z</cp:lastPrinted>
  <dcterms:created xsi:type="dcterms:W3CDTF">2005-05-09T20:19:33Z</dcterms:created>
  <dcterms:modified xsi:type="dcterms:W3CDTF">2007-04-05T12:43:09Z</dcterms:modified>
  <cp:category/>
  <cp:version/>
  <cp:contentType/>
  <cp:contentStatus/>
</cp:coreProperties>
</file>