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<sst xmlns="http://schemas.openxmlformats.org/spreadsheetml/2006/main" count="34" uniqueCount="27">
  <si>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</si>
  <si>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</si>
  <si>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</si>
  <si>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</si>
  <si>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</si>
  <si>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</si>
  <si>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</si>
  <si>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</si>
  <si>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</si>
  <si>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</si>
  <si>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</si>
  <si>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</si>
  <si>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</si>
  <si>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</si>
  <si>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</si>
  <si>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</si>
  <si>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</si>
  <si>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</si>
  <si>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GO</t>
  </si>
  <si>
    <t>Totais/Médias GO</t>
  </si>
  <si>
    <t>Aviso de Venda de Algodão - 212/2007 de 04/04/2007</t>
  </si>
  <si>
    <t>2,094</t>
  </si>
  <si>
    <t>2,136</t>
  </si>
  <si>
    <t>Sta Helena Goias - Retirado</t>
  </si>
  <si>
    <t>BOLSA</t>
  </si>
  <si>
    <t>Arrematante</t>
  </si>
  <si>
    <t>BCMM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</si>
</sst>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1" xfId="0" applyNumberFormat="1" applyFont="1" applyBorder="1" applyAlignment="1">
      <alignment/>
    </xf>
    <xf numFmtId="43" fontId="2" fillId="0" borderId="1" xfId="18" applyFont="1" applyBorder="1" applyAlignment="1">
      <alignment/>
    </xf>
    <xf numFmtId="0" fontId="2" fillId="0" borderId="0" xfId="0" applyFont="1" applyAlignment="1">
      <alignment horizontal="centerContinuous"/>
    </xf>
    <xf numFmtId="43" fontId="2" fillId="0" borderId="0" xfId="18" applyFont="1" applyAlignment="1">
      <alignment/>
    </xf>
    <xf numFmtId="49" fontId="2" fillId="0" borderId="0" xfId="18" applyNumberFormat="1" applyFont="1" applyAlignment="1">
      <alignment horizontal="right"/>
    </xf>
    <xf numFmtId="43" fontId="2" fillId="0" borderId="1" xfId="18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3" fontId="2" fillId="0" borderId="2" xfId="18" applyFont="1" applyBorder="1" applyAlignment="1">
      <alignment/>
    </xf>
    <xf numFmtId="171" fontId="2" fillId="0" borderId="2" xfId="18" applyNumberFormat="1" applyFont="1" applyBorder="1" applyAlignment="1">
      <alignment/>
    </xf>
    <xf numFmtId="43" fontId="2" fillId="0" borderId="2" xfId="18" applyFont="1" applyBorder="1" applyAlignment="1">
      <alignment horizontal="right"/>
    </xf>
    <xf numFmtId="49" fontId="2" fillId="0" borderId="2" xfId="18" applyNumberFormat="1" applyFont="1" applyBorder="1" applyAlignment="1">
      <alignment horizontal="right"/>
    </xf>
    <xf numFmtId="43" fontId="2" fillId="0" borderId="2" xfId="18" applyFont="1" applyBorder="1" applyAlignment="1">
      <alignment/>
    </xf>
    <xf numFmtId="171" fontId="2" fillId="0" borderId="2" xfId="0" applyNumberFormat="1" applyFont="1" applyBorder="1" applyAlignment="1">
      <alignment/>
    </xf>
    <xf numFmtId="43" fontId="2" fillId="0" borderId="2" xfId="18" applyNumberFormat="1" applyFont="1" applyBorder="1" applyAlignment="1">
      <alignment/>
    </xf>
    <xf numFmtId="172" fontId="2" fillId="0" borderId="2" xfId="18" applyNumberFormat="1" applyFont="1" applyBorder="1" applyAlignment="1">
      <alignment/>
    </xf>
    <xf numFmtId="172" fontId="2" fillId="0" borderId="0" xfId="18" applyNumberFormat="1" applyFont="1" applyAlignment="1">
      <alignment/>
    </xf>
    <xf numFmtId="172" fontId="2" fillId="0" borderId="1" xfId="18" applyNumberFormat="1" applyFont="1" applyBorder="1" applyAlignment="1">
      <alignment/>
    </xf>
    <xf numFmtId="172" fontId="0" fillId="0" borderId="0" xfId="18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3.7109375" style="0" bestFit="1" customWidth="1"/>
    <col min="7" max="8" width="10.7109375" style="0" customWidth="1"/>
    <col min="9" max="9" width="11.28125" style="0" bestFit="1" customWidth="1"/>
    <col min="10" max="10" width="18.28125" style="0" customWidth="1"/>
  </cols>
  <sheetData>
    <row r="1" spans="1:10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19"/>
      <c r="B4" s="19"/>
      <c r="C4" s="19" t="s">
        <v>3</v>
      </c>
      <c r="D4" s="19" t="s">
        <v>3</v>
      </c>
      <c r="E4" s="19" t="s">
        <v>4</v>
      </c>
      <c r="F4" s="19" t="s">
        <v>24</v>
      </c>
      <c r="G4" s="19" t="s">
        <v>5</v>
      </c>
      <c r="H4" s="19" t="s">
        <v>5</v>
      </c>
      <c r="I4" s="19" t="s">
        <v>4</v>
      </c>
      <c r="J4" s="19" t="s">
        <v>6</v>
      </c>
    </row>
    <row r="5" spans="1:10" ht="13.5">
      <c r="A5" s="19" t="s">
        <v>1</v>
      </c>
      <c r="B5" s="19" t="s">
        <v>2</v>
      </c>
      <c r="C5" s="19" t="s">
        <v>7</v>
      </c>
      <c r="D5" s="19" t="s">
        <v>8</v>
      </c>
      <c r="E5" s="19" t="s">
        <v>9</v>
      </c>
      <c r="F5" s="19" t="s">
        <v>25</v>
      </c>
      <c r="G5" s="19" t="s">
        <v>10</v>
      </c>
      <c r="H5" s="19" t="s">
        <v>11</v>
      </c>
      <c r="I5" s="19" t="s">
        <v>12</v>
      </c>
      <c r="J5" s="19"/>
    </row>
    <row r="6" spans="1:10" ht="13.5">
      <c r="A6" s="19"/>
      <c r="B6" s="19"/>
      <c r="C6" s="19" t="s">
        <v>14</v>
      </c>
      <c r="D6" s="19" t="s">
        <v>14</v>
      </c>
      <c r="E6" s="19" t="s">
        <v>15</v>
      </c>
      <c r="F6" s="19"/>
      <c r="G6" s="19" t="s">
        <v>16</v>
      </c>
      <c r="H6" s="19" t="s">
        <v>16</v>
      </c>
      <c r="I6" s="19" t="s">
        <v>15</v>
      </c>
      <c r="J6" s="19" t="s">
        <v>16</v>
      </c>
    </row>
    <row r="7" spans="1:10" ht="13.5">
      <c r="A7" s="4" t="s">
        <v>18</v>
      </c>
      <c r="B7" s="4"/>
      <c r="C7" s="5"/>
      <c r="D7" s="5"/>
      <c r="E7" s="4"/>
      <c r="F7" s="4"/>
      <c r="G7" s="6"/>
      <c r="H7" s="4"/>
      <c r="I7" s="15"/>
      <c r="J7" s="4"/>
    </row>
    <row r="8" spans="1:10" ht="13.5">
      <c r="A8" s="19">
        <v>1</v>
      </c>
      <c r="B8" s="20" t="s">
        <v>17</v>
      </c>
      <c r="C8" s="21">
        <v>3686.4</v>
      </c>
      <c r="D8" s="22">
        <v>0</v>
      </c>
      <c r="E8" s="21">
        <f>(D8*100)/C8</f>
        <v>0</v>
      </c>
      <c r="F8" s="23" t="s">
        <v>26</v>
      </c>
      <c r="G8" s="24" t="s">
        <v>21</v>
      </c>
      <c r="H8" s="28">
        <v>2.094</v>
      </c>
      <c r="I8" s="25">
        <f>((H8*100)/G8)-100</f>
        <v>0</v>
      </c>
      <c r="J8" s="21">
        <f>FLOOR(H8,0.00001)*D8</f>
        <v>0</v>
      </c>
    </row>
    <row r="9" spans="1:10" ht="13.5">
      <c r="A9" s="19">
        <v>2</v>
      </c>
      <c r="B9" s="20" t="s">
        <v>23</v>
      </c>
      <c r="C9" s="21">
        <v>769.8</v>
      </c>
      <c r="D9" s="22">
        <v>0</v>
      </c>
      <c r="E9" s="21">
        <f>(D9*100)/C9</f>
        <v>0</v>
      </c>
      <c r="F9" s="21"/>
      <c r="G9" s="24" t="s">
        <v>22</v>
      </c>
      <c r="H9" s="28">
        <v>0</v>
      </c>
      <c r="I9" s="25">
        <f>((H9*100)/G9)-100</f>
        <v>-100</v>
      </c>
      <c r="J9" s="21">
        <f>FLOOR(H9,0.00001)*D9</f>
        <v>0</v>
      </c>
    </row>
    <row r="10" spans="1:10" ht="13.5">
      <c r="A10" s="7"/>
      <c r="B10" s="8"/>
      <c r="C10" s="10"/>
      <c r="D10" s="9"/>
      <c r="E10" s="10"/>
      <c r="F10" s="10"/>
      <c r="G10" s="17"/>
      <c r="H10" s="29"/>
      <c r="I10" s="16"/>
      <c r="J10" s="10"/>
    </row>
    <row r="11" spans="1:10" ht="13.5">
      <c r="A11" s="11"/>
      <c r="B11" s="12" t="s">
        <v>19</v>
      </c>
      <c r="C11" s="14">
        <f>SUM(C8:C9)</f>
        <v>4456.2</v>
      </c>
      <c r="D11" s="13">
        <f>SUM(D8:D9)</f>
        <v>0</v>
      </c>
      <c r="E11" s="14">
        <f>(D11*100)/C11</f>
        <v>0</v>
      </c>
      <c r="F11" s="14"/>
      <c r="G11" s="18"/>
      <c r="H11" s="30"/>
      <c r="I11" s="14"/>
      <c r="J11" s="14">
        <f>SUM(J8:J9)</f>
        <v>0</v>
      </c>
    </row>
    <row r="12" ht="12.75">
      <c r="H12" s="31"/>
    </row>
    <row r="13" spans="1:10" ht="13.5">
      <c r="A13" s="19"/>
      <c r="B13" s="20" t="s">
        <v>13</v>
      </c>
      <c r="C13" s="21">
        <f>SUM(C11)</f>
        <v>4456.2</v>
      </c>
      <c r="D13" s="26">
        <f>SUM(D11)</f>
        <v>0</v>
      </c>
      <c r="E13" s="21">
        <f>(D13*100)/C13</f>
        <v>0</v>
      </c>
      <c r="F13" s="21"/>
      <c r="G13" s="27"/>
      <c r="H13" s="28"/>
      <c r="I13" s="21"/>
      <c r="J13" s="21">
        <f>SUM(J11)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2006-11-30T17:54:53Z</cp:lastPrinted>
  <dcterms:created xsi:type="dcterms:W3CDTF">2000-02-06T15:20:34Z</dcterms:created>
  <dcterms:modified xsi:type="dcterms:W3CDTF">2007-04-04T14:29:08Z</dcterms:modified>
  <cp:category/>
  <cp:version/>
  <cp:contentType/>
  <cp:contentStatus/>
</cp:coreProperties>
</file>