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<sst xmlns="http://schemas.openxmlformats.org/spreadsheetml/2006/main" count="35" uniqueCount="24">
  <si>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</si>
  <si>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</si>
  <si>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</si>
  <si>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</si>
  <si>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</si>
  <si>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</si>
  <si>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</si>
  <si>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</si>
  <si>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</si>
  <si>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Abertura</t>
  </si>
  <si>
    <t>Fecham.</t>
  </si>
  <si>
    <t>Variação</t>
  </si>
  <si>
    <t>Totais/Médias</t>
  </si>
  <si>
    <t>(Kg)</t>
  </si>
  <si>
    <t>(%)</t>
  </si>
  <si>
    <t>(R$)</t>
  </si>
  <si>
    <t>Sta Helena de Goias</t>
  </si>
  <si>
    <t>GO</t>
  </si>
  <si>
    <t>Totais/Médias GO</t>
  </si>
  <si>
    <t>Aviso de Venda de Algodão - 210/2007 de 04/04/2007</t>
  </si>
  <si>
    <t>2,094</t>
  </si>
  <si>
    <t>BCMM</t>
  </si>
  <si>
    <t xml:space="preserve">Preço </t>
  </si>
  <si>
    <t>Bolsa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</si>
</sst>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  <numFmt numFmtId="177" formatCode="_(* #,##0.00000_);_(* \(#,##0.00000\);_(* &quot;-&quot;??_);_(@_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172" fontId="2" fillId="0" borderId="0" xfId="18" applyNumberFormat="1" applyFont="1" applyAlignment="1">
      <alignment/>
    </xf>
    <xf numFmtId="172" fontId="0" fillId="0" borderId="0" xfId="18" applyNumberForma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71" fontId="2" fillId="0" borderId="1" xfId="18" applyNumberFormat="1" applyFont="1" applyBorder="1" applyAlignment="1">
      <alignment/>
    </xf>
    <xf numFmtId="172" fontId="2" fillId="0" borderId="1" xfId="18" applyNumberFormat="1" applyFont="1" applyBorder="1" applyAlignment="1">
      <alignment/>
    </xf>
    <xf numFmtId="49" fontId="2" fillId="0" borderId="1" xfId="18" applyNumberFormat="1" applyFont="1" applyBorder="1" applyAlignment="1">
      <alignment/>
    </xf>
    <xf numFmtId="43" fontId="2" fillId="0" borderId="1" xfId="18" applyFont="1" applyBorder="1" applyAlignment="1">
      <alignment/>
    </xf>
    <xf numFmtId="43" fontId="2" fillId="0" borderId="1" xfId="18" applyFont="1" applyBorder="1" applyAlignment="1">
      <alignment/>
    </xf>
    <xf numFmtId="171" fontId="2" fillId="0" borderId="1" xfId="0" applyNumberFormat="1" applyFont="1" applyBorder="1" applyAlignment="1">
      <alignment/>
    </xf>
    <xf numFmtId="43" fontId="2" fillId="0" borderId="1" xfId="18" applyNumberFormat="1" applyFont="1" applyBorder="1" applyAlignment="1">
      <alignment/>
    </xf>
    <xf numFmtId="176" fontId="2" fillId="0" borderId="1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D22" sqref="D21:D22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19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16"/>
      <c r="B4" s="16"/>
      <c r="C4" s="16" t="s">
        <v>3</v>
      </c>
      <c r="D4" s="16" t="s">
        <v>3</v>
      </c>
      <c r="E4" s="16" t="s">
        <v>22</v>
      </c>
      <c r="F4" s="16" t="s">
        <v>5</v>
      </c>
      <c r="G4" s="16" t="s">
        <v>5</v>
      </c>
      <c r="H4" s="16" t="s">
        <v>4</v>
      </c>
      <c r="I4" s="16" t="s">
        <v>6</v>
      </c>
    </row>
    <row r="5" spans="1:9" ht="13.5">
      <c r="A5" s="16" t="s">
        <v>1</v>
      </c>
      <c r="B5" s="16" t="s">
        <v>2</v>
      </c>
      <c r="C5" s="16" t="s">
        <v>7</v>
      </c>
      <c r="D5" s="16" t="s">
        <v>8</v>
      </c>
      <c r="E5" s="16" t="s">
        <v>23</v>
      </c>
      <c r="F5" s="16" t="s">
        <v>9</v>
      </c>
      <c r="G5" s="16" t="s">
        <v>10</v>
      </c>
      <c r="H5" s="16" t="s">
        <v>11</v>
      </c>
      <c r="I5" s="16"/>
    </row>
    <row r="6" spans="1:9" ht="13.5">
      <c r="A6" s="16"/>
      <c r="B6" s="16"/>
      <c r="C6" s="16" t="s">
        <v>13</v>
      </c>
      <c r="D6" s="16" t="s">
        <v>13</v>
      </c>
      <c r="E6" s="16"/>
      <c r="F6" s="16" t="s">
        <v>15</v>
      </c>
      <c r="G6" s="16" t="s">
        <v>15</v>
      </c>
      <c r="H6" s="16" t="s">
        <v>14</v>
      </c>
      <c r="I6" s="16" t="s">
        <v>15</v>
      </c>
    </row>
    <row r="7" spans="1:9" ht="13.5">
      <c r="A7" s="4" t="s">
        <v>17</v>
      </c>
      <c r="B7" s="4"/>
      <c r="C7" s="5"/>
      <c r="D7" s="5"/>
      <c r="E7" s="4"/>
      <c r="F7" s="6"/>
      <c r="G7" s="4"/>
      <c r="H7" s="11"/>
      <c r="I7" s="4"/>
    </row>
    <row r="8" spans="1:9" ht="13.5">
      <c r="A8" s="16">
        <v>1</v>
      </c>
      <c r="B8" s="17" t="s">
        <v>16</v>
      </c>
      <c r="C8" s="18">
        <v>8418</v>
      </c>
      <c r="D8" s="18">
        <v>0</v>
      </c>
      <c r="E8" s="19"/>
      <c r="F8" s="20" t="s">
        <v>20</v>
      </c>
      <c r="G8" s="19">
        <v>2.094</v>
      </c>
      <c r="H8" s="21">
        <f>((G8*100)/F8)-100</f>
        <v>0</v>
      </c>
      <c r="I8" s="22">
        <f>FLOOR(G8,0.00001)*D8</f>
        <v>0</v>
      </c>
    </row>
    <row r="9" spans="1:9" ht="13.5">
      <c r="A9" s="16"/>
      <c r="B9" s="17"/>
      <c r="C9" s="18" t="s">
        <v>21</v>
      </c>
      <c r="D9" s="18"/>
      <c r="E9" s="19">
        <v>2.094</v>
      </c>
      <c r="F9" s="20"/>
      <c r="G9" s="19"/>
      <c r="H9" s="21"/>
      <c r="I9" s="22"/>
    </row>
    <row r="10" spans="1:9" ht="13.5">
      <c r="A10" s="16">
        <v>2</v>
      </c>
      <c r="B10" s="17" t="s">
        <v>16</v>
      </c>
      <c r="C10" s="18">
        <v>780</v>
      </c>
      <c r="D10" s="18">
        <v>0</v>
      </c>
      <c r="E10" s="19"/>
      <c r="F10" s="20" t="s">
        <v>20</v>
      </c>
      <c r="G10" s="19">
        <v>2.094</v>
      </c>
      <c r="H10" s="21">
        <f>((G10*100)/F10)-100</f>
        <v>0</v>
      </c>
      <c r="I10" s="22">
        <f>FLOOR(G10,0.00001)*D10</f>
        <v>0</v>
      </c>
    </row>
    <row r="11" spans="1:9" ht="13.5">
      <c r="A11" s="16"/>
      <c r="B11" s="17"/>
      <c r="C11" s="18" t="s">
        <v>21</v>
      </c>
      <c r="D11" s="18"/>
      <c r="E11" s="19">
        <v>2.094</v>
      </c>
      <c r="F11" s="20"/>
      <c r="G11" s="19"/>
      <c r="H11" s="21"/>
      <c r="I11" s="22"/>
    </row>
    <row r="12" spans="1:9" ht="13.5">
      <c r="A12" s="16">
        <v>3</v>
      </c>
      <c r="B12" s="17" t="s">
        <v>16</v>
      </c>
      <c r="C12" s="18">
        <v>3191</v>
      </c>
      <c r="D12" s="18">
        <v>0</v>
      </c>
      <c r="E12" s="19"/>
      <c r="F12" s="20" t="s">
        <v>20</v>
      </c>
      <c r="G12" s="19">
        <v>2.094</v>
      </c>
      <c r="H12" s="21">
        <f>((G12*100)/F12)-100</f>
        <v>0</v>
      </c>
      <c r="I12" s="22">
        <f>FLOOR(G12,0.00001)*D12</f>
        <v>0</v>
      </c>
    </row>
    <row r="13" spans="1:9" ht="13.5">
      <c r="A13" s="16"/>
      <c r="B13" s="17"/>
      <c r="C13" s="18" t="s">
        <v>21</v>
      </c>
      <c r="D13" s="18"/>
      <c r="E13" s="19">
        <v>2.094</v>
      </c>
      <c r="F13" s="20"/>
      <c r="G13" s="18"/>
      <c r="H13" s="21"/>
      <c r="I13" s="22"/>
    </row>
    <row r="14" spans="1:9" ht="13.5">
      <c r="A14" s="7"/>
      <c r="B14" s="8"/>
      <c r="C14" s="9"/>
      <c r="D14" s="9"/>
      <c r="E14" s="14"/>
      <c r="F14" s="12"/>
      <c r="G14" s="9"/>
      <c r="H14" s="13"/>
      <c r="I14" s="10"/>
    </row>
    <row r="15" spans="1:9" ht="13.5">
      <c r="A15" s="16"/>
      <c r="B15" s="17" t="s">
        <v>18</v>
      </c>
      <c r="C15" s="23">
        <f>SUM(C8:C12)</f>
        <v>12389</v>
      </c>
      <c r="D15" s="23">
        <f>SUM(D8:D10)</f>
        <v>0</v>
      </c>
      <c r="E15" s="19"/>
      <c r="F15" s="24"/>
      <c r="G15" s="25"/>
      <c r="H15" s="22"/>
      <c r="I15" s="22">
        <f>SUM(I8:I10)</f>
        <v>0</v>
      </c>
    </row>
    <row r="16" ht="12.75">
      <c r="E16" s="15"/>
    </row>
    <row r="17" spans="1:9" ht="13.5">
      <c r="A17" s="16"/>
      <c r="B17" s="17" t="s">
        <v>12</v>
      </c>
      <c r="C17" s="23">
        <f>SUM(C15)</f>
        <v>12389</v>
      </c>
      <c r="D17" s="23">
        <f>SUM(D15)</f>
        <v>0</v>
      </c>
      <c r="E17" s="19"/>
      <c r="F17" s="24"/>
      <c r="G17" s="25"/>
      <c r="H17" s="22"/>
      <c r="I17" s="22">
        <f>SUM(I15)</f>
        <v>0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maia</cp:lastModifiedBy>
  <cp:lastPrinted>2006-11-30T17:54:53Z</cp:lastPrinted>
  <dcterms:created xsi:type="dcterms:W3CDTF">2000-02-06T15:20:34Z</dcterms:created>
  <dcterms:modified xsi:type="dcterms:W3CDTF">2007-04-04T14:09:01Z</dcterms:modified>
  <cp:category/>
  <cp:version/>
  <cp:contentType/>
  <cp:contentStatus/>
</cp:coreProperties>
</file>