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<sst xmlns="http://schemas.openxmlformats.org/spreadsheetml/2006/main" count="38" uniqueCount="25">
  <si>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</si>
  <si>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</si>
  <si>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</si>
  <si>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</si>
  <si>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</si>
  <si>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</si>
  <si>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</si>
  <si>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</si>
  <si>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</si>
  <si>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</si>
  <si>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</si>
  <si>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</si>
  <si>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</si>
  <si>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</si>
  <si>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</si>
  <si>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</si>
  <si>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</si>
  <si>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</si>
  <si>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</si>
  <si>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Campo Novo do Parecis</t>
  </si>
  <si>
    <t>Primavera do Leste</t>
  </si>
  <si>
    <t>Sorriso</t>
  </si>
  <si>
    <t>Nova Mutum</t>
  </si>
  <si>
    <t>0,169</t>
  </si>
  <si>
    <t>Aviso de Venda de Sorgo - 197/2007 de 29/03/2007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</si>
</sst>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1800000</v>
      </c>
      <c r="D8" s="11">
        <v>0</v>
      </c>
      <c r="E8" s="12">
        <f aca="true" t="shared" si="0" ref="E8:E13">(D8*100)/C8</f>
        <v>0</v>
      </c>
      <c r="F8" s="19" t="s">
        <v>23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4990459</v>
      </c>
      <c r="D9" s="11">
        <v>0</v>
      </c>
      <c r="E9" s="12">
        <f t="shared" si="0"/>
        <v>0</v>
      </c>
      <c r="F9" s="19" t="s">
        <v>23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22</v>
      </c>
      <c r="C10" s="11">
        <v>2887784</v>
      </c>
      <c r="D10" s="11">
        <v>0</v>
      </c>
      <c r="E10" s="12">
        <f t="shared" si="0"/>
        <v>0</v>
      </c>
      <c r="F10" s="19" t="s">
        <v>23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9">
        <v>4</v>
      </c>
      <c r="B11" s="10" t="s">
        <v>20</v>
      </c>
      <c r="C11" s="11">
        <v>4058796</v>
      </c>
      <c r="D11" s="11">
        <v>160000</v>
      </c>
      <c r="E11" s="12">
        <f t="shared" si="0"/>
        <v>3.9420557229286715</v>
      </c>
      <c r="F11" s="19" t="s">
        <v>23</v>
      </c>
      <c r="G11" s="19" t="s">
        <v>23</v>
      </c>
      <c r="H11" s="22">
        <f>((G11*100)/F11)-100</f>
        <v>0</v>
      </c>
      <c r="I11" s="12">
        <f>FLOOR(G11,0.00001)*D11</f>
        <v>27040</v>
      </c>
    </row>
    <row r="12" spans="1:9" ht="13.5">
      <c r="A12" s="9">
        <v>5</v>
      </c>
      <c r="B12" s="10" t="s">
        <v>21</v>
      </c>
      <c r="C12" s="11">
        <v>336534</v>
      </c>
      <c r="D12" s="11">
        <v>0</v>
      </c>
      <c r="E12" s="12">
        <f t="shared" si="0"/>
        <v>0</v>
      </c>
      <c r="F12" s="19" t="s">
        <v>23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13"/>
      <c r="B13" s="14" t="s">
        <v>18</v>
      </c>
      <c r="C13" s="15">
        <f>SUM(C8:C12)</f>
        <v>14073573</v>
      </c>
      <c r="D13" s="15">
        <f>SUM(D8:D12)</f>
        <v>160000</v>
      </c>
      <c r="E13" s="16">
        <f t="shared" si="0"/>
        <v>1.1368825812748475</v>
      </c>
      <c r="F13" s="17"/>
      <c r="G13" s="21">
        <f>(I13/D13)</f>
        <v>0.169</v>
      </c>
      <c r="H13" s="16"/>
      <c r="I13" s="16">
        <f>SUM(I8:I12)</f>
        <v>27040</v>
      </c>
    </row>
    <row r="15" spans="1:9" ht="13.5">
      <c r="A15" s="13"/>
      <c r="B15" s="14" t="s">
        <v>13</v>
      </c>
      <c r="C15" s="15">
        <f>SUM(C13)</f>
        <v>14073573</v>
      </c>
      <c r="D15" s="15">
        <f>SUM(D13)</f>
        <v>160000</v>
      </c>
      <c r="E15" s="16">
        <f>(D15*100)/C15</f>
        <v>1.1368825812748475</v>
      </c>
      <c r="F15" s="17"/>
      <c r="G15" s="21">
        <f>(I15/D15)</f>
        <v>0.169</v>
      </c>
      <c r="H15" s="16"/>
      <c r="I15" s="16">
        <f>SUM(I13)</f>
        <v>27040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2007-03-29T13:52:21Z</cp:lastPrinted>
  <dcterms:created xsi:type="dcterms:W3CDTF">2000-02-06T15:20:34Z</dcterms:created>
  <dcterms:modified xsi:type="dcterms:W3CDTF">2007-03-29T13:52:21Z</dcterms:modified>
  <cp:category/>
  <cp:version/>
  <cp:contentType/>
  <cp:contentStatus/>
</cp:coreProperties>
</file>