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<sst xmlns="http://schemas.openxmlformats.org/spreadsheetml/2006/main" count="45" uniqueCount="31">
  <si>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</si>
  <si>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</si>
  <si>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</si>
  <si>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</si>
  <si>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</si>
  <si>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</si>
  <si>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</si>
  <si>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</si>
  <si>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</si>
  <si>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</si>
  <si>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</si>
  <si>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</si>
  <si>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</si>
  <si>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</si>
  <si>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</si>
  <si>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</si>
  <si>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</si>
  <si>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</si>
  <si>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</si>
  <si>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Totais/Médias GO</t>
  </si>
  <si>
    <t>MS</t>
  </si>
  <si>
    <t>Totais/Médias MS</t>
  </si>
  <si>
    <t>0,225</t>
  </si>
  <si>
    <t>0,258</t>
  </si>
  <si>
    <t>Aviso de Venda de Milho - 172/2007 de 22/03/2007</t>
  </si>
  <si>
    <t>MA</t>
  </si>
  <si>
    <t>Impertriz</t>
  </si>
  <si>
    <t>0,350</t>
  </si>
  <si>
    <t>Campo Grande</t>
  </si>
  <si>
    <t>Sinop</t>
  </si>
  <si>
    <t>Tapura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</si>
</sst>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  <numFmt numFmtId="177" formatCode="_(* #,##0.000_);_(* \(#,##0.000\);_(* &quot;-&quot;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18" applyNumberFormat="1" applyFont="1" applyAlignment="1">
      <alignment/>
    </xf>
    <xf numFmtId="43" fontId="2" fillId="0" borderId="0" xfId="18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Continuous"/>
    </xf>
    <xf numFmtId="49" fontId="2" fillId="0" borderId="0" xfId="18" applyNumberFormat="1" applyFont="1" applyAlignment="1">
      <alignment/>
    </xf>
    <xf numFmtId="0" fontId="2" fillId="0" borderId="4" xfId="0" applyFont="1" applyBorder="1" applyAlignment="1">
      <alignment horizontal="center"/>
    </xf>
    <xf numFmtId="171" fontId="2" fillId="0" borderId="3" xfId="18" applyNumberFormat="1" applyFont="1" applyBorder="1" applyAlignment="1">
      <alignment/>
    </xf>
    <xf numFmtId="49" fontId="2" fillId="0" borderId="3" xfId="18" applyNumberFormat="1" applyFont="1" applyBorder="1" applyAlignment="1">
      <alignment/>
    </xf>
    <xf numFmtId="176" fontId="2" fillId="0" borderId="3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5.7109375" style="1" customWidth="1"/>
    <col min="2" max="2" width="27.14062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0" t="s">
        <v>1</v>
      </c>
      <c r="B5" s="20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25</v>
      </c>
      <c r="B7" s="6"/>
      <c r="C7" s="7"/>
      <c r="D7" s="7"/>
      <c r="E7" s="6"/>
      <c r="F7" s="8"/>
      <c r="G7" s="6"/>
      <c r="H7" s="18"/>
      <c r="I7" s="6"/>
    </row>
    <row r="8" spans="1:9" ht="13.5">
      <c r="A8" s="9">
        <v>1</v>
      </c>
      <c r="B8" s="10" t="s">
        <v>26</v>
      </c>
      <c r="C8" s="11">
        <v>710100</v>
      </c>
      <c r="D8" s="11">
        <v>0</v>
      </c>
      <c r="E8" s="12">
        <f>(D8*100)/C8</f>
        <v>0</v>
      </c>
      <c r="F8" s="19" t="s">
        <v>27</v>
      </c>
      <c r="G8" s="11">
        <v>0</v>
      </c>
      <c r="H8" s="11">
        <v>0</v>
      </c>
      <c r="I8" s="12">
        <f>FLOOR(G8,0.00001)*D8</f>
        <v>0</v>
      </c>
    </row>
    <row r="9" spans="1:9" ht="13.5">
      <c r="A9" s="9">
        <v>2</v>
      </c>
      <c r="B9" s="10" t="s">
        <v>26</v>
      </c>
      <c r="C9" s="11">
        <v>893110</v>
      </c>
      <c r="D9" s="11">
        <v>0</v>
      </c>
      <c r="E9" s="12">
        <f>(D9*100)/C9</f>
        <v>0</v>
      </c>
      <c r="F9" s="19" t="s">
        <v>27</v>
      </c>
      <c r="G9" s="11">
        <v>0</v>
      </c>
      <c r="H9" s="11">
        <v>0</v>
      </c>
      <c r="I9" s="12">
        <f>FLOOR(G9,0.00001)*D9</f>
        <v>0</v>
      </c>
    </row>
    <row r="10" spans="1:9" ht="13.5">
      <c r="A10" s="13"/>
      <c r="B10" s="14" t="s">
        <v>19</v>
      </c>
      <c r="C10" s="15">
        <f>SUM(C8:C9)</f>
        <v>1603210</v>
      </c>
      <c r="D10" s="15">
        <f>SUM(D8:D9)</f>
        <v>0</v>
      </c>
      <c r="E10" s="16">
        <f>(D10*100)/C10</f>
        <v>0</v>
      </c>
      <c r="F10" s="17"/>
      <c r="G10" s="21">
        <v>0</v>
      </c>
      <c r="H10" s="16"/>
      <c r="I10" s="16">
        <f>SUM(I8:I9)</f>
        <v>0</v>
      </c>
    </row>
    <row r="11" spans="1:9" ht="13.5">
      <c r="A11" s="6" t="s">
        <v>20</v>
      </c>
      <c r="B11" s="6"/>
      <c r="C11" s="7"/>
      <c r="D11" s="7"/>
      <c r="E11" s="6"/>
      <c r="F11" s="8"/>
      <c r="G11" s="6"/>
      <c r="H11" s="18"/>
      <c r="I11" s="6"/>
    </row>
    <row r="12" spans="1:9" ht="13.5">
      <c r="A12" s="9">
        <v>3</v>
      </c>
      <c r="B12" s="10" t="s">
        <v>28</v>
      </c>
      <c r="C12" s="11">
        <v>1291175</v>
      </c>
      <c r="D12" s="11">
        <v>420000</v>
      </c>
      <c r="E12" s="12">
        <f>(D12*100)/C12</f>
        <v>32.52851085251805</v>
      </c>
      <c r="F12" s="19" t="s">
        <v>23</v>
      </c>
      <c r="G12" s="19" t="s">
        <v>23</v>
      </c>
      <c r="H12" s="11">
        <v>0</v>
      </c>
      <c r="I12" s="12">
        <f>FLOOR(G12,0.00001)*D12</f>
        <v>108360</v>
      </c>
    </row>
    <row r="13" spans="1:9" ht="13.5">
      <c r="A13" s="9">
        <v>4</v>
      </c>
      <c r="B13" s="10" t="s">
        <v>28</v>
      </c>
      <c r="C13" s="11">
        <v>70525</v>
      </c>
      <c r="D13" s="11">
        <v>0</v>
      </c>
      <c r="E13" s="12">
        <f>(D13*100)/C13</f>
        <v>0</v>
      </c>
      <c r="F13" s="19" t="s">
        <v>23</v>
      </c>
      <c r="G13" s="11">
        <v>0</v>
      </c>
      <c r="H13" s="11">
        <v>0</v>
      </c>
      <c r="I13" s="12">
        <f>FLOOR(G13,0.00001)*D13</f>
        <v>0</v>
      </c>
    </row>
    <row r="14" spans="1:9" ht="13.5">
      <c r="A14" s="13"/>
      <c r="B14" s="14" t="s">
        <v>21</v>
      </c>
      <c r="C14" s="15">
        <f>SUM(C12:C13)</f>
        <v>1361700</v>
      </c>
      <c r="D14" s="15">
        <f>SUM(D12:D13)</f>
        <v>420000</v>
      </c>
      <c r="E14" s="16">
        <f>(D14*100)/C14</f>
        <v>30.843798193434676</v>
      </c>
      <c r="F14" s="22" t="s">
        <v>23</v>
      </c>
      <c r="G14" s="23">
        <f>(I14/D14)</f>
        <v>0.258</v>
      </c>
      <c r="H14" s="16"/>
      <c r="I14" s="16">
        <f>SUM(I12:I13)</f>
        <v>108360</v>
      </c>
    </row>
    <row r="15" spans="1:9" ht="13.5">
      <c r="A15" s="6" t="s">
        <v>17</v>
      </c>
      <c r="B15" s="6"/>
      <c r="C15" s="7"/>
      <c r="D15" s="7"/>
      <c r="E15" s="6"/>
      <c r="F15" s="8"/>
      <c r="G15" s="6"/>
      <c r="H15" s="18"/>
      <c r="I15" s="6"/>
    </row>
    <row r="16" spans="1:9" ht="13.5">
      <c r="A16" s="9">
        <v>5</v>
      </c>
      <c r="B16" s="10" t="s">
        <v>29</v>
      </c>
      <c r="C16" s="11">
        <v>414890</v>
      </c>
      <c r="D16" s="11">
        <v>0</v>
      </c>
      <c r="E16" s="12">
        <f>(D16*100)/C16</f>
        <v>0</v>
      </c>
      <c r="F16" s="19" t="s">
        <v>22</v>
      </c>
      <c r="G16" s="11">
        <v>0</v>
      </c>
      <c r="H16" s="11">
        <v>0</v>
      </c>
      <c r="I16" s="12">
        <f>FLOOR(G16,0.00001)*D16</f>
        <v>0</v>
      </c>
    </row>
    <row r="17" spans="1:9" ht="13.5">
      <c r="A17" s="9">
        <v>6</v>
      </c>
      <c r="B17" s="10" t="s">
        <v>30</v>
      </c>
      <c r="C17" s="11">
        <v>204000</v>
      </c>
      <c r="D17" s="11">
        <v>0</v>
      </c>
      <c r="E17" s="12">
        <f>(D17*100)/C17</f>
        <v>0</v>
      </c>
      <c r="F17" s="19" t="s">
        <v>22</v>
      </c>
      <c r="G17" s="11">
        <v>0</v>
      </c>
      <c r="H17" s="11">
        <v>0</v>
      </c>
      <c r="I17" s="12">
        <f>FLOOR(G17,0.00001)*D17</f>
        <v>0</v>
      </c>
    </row>
    <row r="18" spans="1:9" ht="13.5">
      <c r="A18" s="13"/>
      <c r="B18" s="14" t="s">
        <v>18</v>
      </c>
      <c r="C18" s="15">
        <f>SUM(C16:C17)</f>
        <v>618890</v>
      </c>
      <c r="D18" s="15">
        <f>SUM(D16:D17)</f>
        <v>0</v>
      </c>
      <c r="E18" s="16">
        <f>(D18*100)/C18</f>
        <v>0</v>
      </c>
      <c r="F18" s="17"/>
      <c r="G18" s="21">
        <v>0</v>
      </c>
      <c r="H18" s="16"/>
      <c r="I18" s="16">
        <f>SUM(I16:I17)</f>
        <v>0</v>
      </c>
    </row>
    <row r="20" spans="1:9" ht="13.5">
      <c r="A20" s="13"/>
      <c r="B20" s="14" t="s">
        <v>13</v>
      </c>
      <c r="C20" s="15">
        <f>SUM(C10,C14,C18)</f>
        <v>3583800</v>
      </c>
      <c r="D20" s="15">
        <f>SUM(D10,D14,D18)</f>
        <v>420000</v>
      </c>
      <c r="E20" s="16">
        <f>(D20*100)/C20</f>
        <v>11.719403984597355</v>
      </c>
      <c r="F20" s="17"/>
      <c r="G20" s="23">
        <f>(I20/D20)</f>
        <v>0.258</v>
      </c>
      <c r="H20" s="16"/>
      <c r="I20" s="16">
        <f>SUM(I10,I14,I18)</f>
        <v>108360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2006-11-30T17:54:53Z</cp:lastPrinted>
  <dcterms:created xsi:type="dcterms:W3CDTF">2000-02-06T15:20:34Z</dcterms:created>
  <dcterms:modified xsi:type="dcterms:W3CDTF">2007-03-22T17:57:23Z</dcterms:modified>
  <cp:category/>
  <cp:version/>
  <cp:contentType/>
  <cp:contentStatus/>
</cp:coreProperties>
</file>