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MG-CONCEIÇÃO" sheetId="1" r:id="rId1"/>
    <sheet name="MG-S.S.PARAISO" sheetId="2" r:id="rId2"/>
    <sheet name="MG-VARGINHA" sheetId="3" r:id="rId3"/>
    <sheet name="MG-JUIZ DE FORA" sheetId="4" r:id="rId4"/>
    <sheet name="MG-CAMPOS ALTOS" sheetId="5" r:id="rId5"/>
    <sheet name="MG-PERDÕES" sheetId="6" r:id="rId6"/>
    <sheet name="SP-GARÇA" sheetId="7" r:id="rId7"/>
  </sheets>
  <definedNames>
    <definedName name="_xlnm.Print_Titles" localSheetId="4">'MG-CAMPOS ALTOS'!$1:$6</definedName>
  </definedNames>
  <calcPr fullCalcOnLoad="1"/>
</workbook>
</file>

<file path=xl/sharedStrings.xml><?xml version="1.0" encoding="utf-8"?>
<sst xmlns="http://schemas.openxmlformats.org/spreadsheetml/2006/main" count="1074" uniqueCount="205">
  <si>
    <t xml:space="preserve">UA: CONCEIÇÃO DO RIO VERDE </t>
  </si>
  <si>
    <t>CDA: 54.0287.0017-0</t>
  </si>
  <si>
    <t>Safra: 02/03</t>
  </si>
  <si>
    <t>PAV</t>
  </si>
  <si>
    <t>QDA</t>
  </si>
  <si>
    <t>Nº.</t>
  </si>
  <si>
    <t>PESO</t>
  </si>
  <si>
    <t>DATA</t>
  </si>
  <si>
    <t>TIPO</t>
  </si>
  <si>
    <t>BEBIDA</t>
  </si>
  <si>
    <t>UMD</t>
  </si>
  <si>
    <t>PENEIRA</t>
  </si>
  <si>
    <t>DEF.</t>
  </si>
  <si>
    <t>LOTE</t>
  </si>
  <si>
    <t>PILHA</t>
  </si>
  <si>
    <t>SACAS</t>
  </si>
  <si>
    <t>BRUTO</t>
  </si>
  <si>
    <t>ENT.</t>
  </si>
  <si>
    <t>%</t>
  </si>
  <si>
    <t>E</t>
  </si>
  <si>
    <t>011/03</t>
  </si>
  <si>
    <t>01/03</t>
  </si>
  <si>
    <t>6-5</t>
  </si>
  <si>
    <t>DURA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</si>
  <si>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</si>
  <si>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</si>
  <si>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</si>
  <si>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</si>
  <si>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</si>
  <si>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</si>
  <si>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</si>
  <si>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</si>
  <si>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</si>
  <si>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</si>
  <si>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</si>
  <si>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</si>
  <si>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</si>
  <si>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</si>
  <si>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</si>
  <si>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</si>
  <si>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</si>
  <si>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</si>
  <si>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</si>
  <si>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</si>
  <si>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</si>
  <si>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</si>
  <si>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</si>
  <si>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 </t>
  </si>
  <si>
    <t xml:space="preserve">T O T </t>
  </si>
  <si>
    <t>-</t>
  </si>
  <si>
    <t>TOTAL</t>
  </si>
  <si>
    <t>OBS.: PESO MÉDIO DA SACA DE CAFÉ = 51,81 KG</t>
  </si>
  <si>
    <t>Fonte: CONAB/SUREG</t>
  </si>
  <si>
    <t xml:space="preserve">CAFÉ ARÁBICA SAFRA </t>
  </si>
  <si>
    <t>QUANTIDADE QUILOS: Considerado peso bruto  café + sacaria</t>
  </si>
  <si>
    <t>obs : pilhas canceladas (sub-judce) a pedido da Sureg-MG</t>
  </si>
  <si>
    <t>UA SÃO SEBASTIÃO DO PARAÍSO</t>
  </si>
  <si>
    <t>CDA</t>
  </si>
  <si>
    <t>54.0287.0018-9</t>
  </si>
  <si>
    <t>Safra: 2002/2003</t>
  </si>
  <si>
    <t>QD</t>
  </si>
  <si>
    <t>PEN</t>
  </si>
  <si>
    <t>DEF</t>
  </si>
  <si>
    <t>ENTRADA</t>
  </si>
  <si>
    <t>A</t>
  </si>
  <si>
    <t>064/03</t>
  </si>
  <si>
    <t>6</t>
  </si>
  <si>
    <t>Dura</t>
  </si>
  <si>
    <t>14AC</t>
  </si>
  <si>
    <t>051/03</t>
  </si>
  <si>
    <t>5</t>
  </si>
  <si>
    <t>049/03</t>
  </si>
  <si>
    <t>TOTAL PILHA</t>
  </si>
  <si>
    <t>085/03</t>
  </si>
  <si>
    <t>052/03</t>
  </si>
  <si>
    <t>135/03</t>
  </si>
  <si>
    <t>B</t>
  </si>
  <si>
    <t>060/03</t>
  </si>
  <si>
    <t>113/03</t>
  </si>
  <si>
    <t>4</t>
  </si>
  <si>
    <t>059/03</t>
  </si>
  <si>
    <t>94B</t>
  </si>
  <si>
    <t>C</t>
  </si>
  <si>
    <t>111/03</t>
  </si>
  <si>
    <t>112/03</t>
  </si>
  <si>
    <t>110/03</t>
  </si>
  <si>
    <t>Ap Mole</t>
  </si>
  <si>
    <t>039/03</t>
  </si>
  <si>
    <t>097/03</t>
  </si>
  <si>
    <t>098/03</t>
  </si>
  <si>
    <t>D</t>
  </si>
  <si>
    <t>129/03</t>
  </si>
  <si>
    <t>130/03</t>
  </si>
  <si>
    <t>043/03</t>
  </si>
  <si>
    <t>128/03</t>
  </si>
  <si>
    <t>109/03</t>
  </si>
  <si>
    <t>131/03</t>
  </si>
  <si>
    <t>125/03</t>
  </si>
  <si>
    <t>120/03</t>
  </si>
  <si>
    <t>056/03</t>
  </si>
  <si>
    <t>116/03</t>
  </si>
  <si>
    <t>T O T A L</t>
  </si>
  <si>
    <t>UA VARGINHA</t>
  </si>
  <si>
    <t xml:space="preserve">CDA: </t>
  </si>
  <si>
    <t>54.0287.0019-7</t>
  </si>
  <si>
    <t>016/03</t>
  </si>
  <si>
    <t>14ac</t>
  </si>
  <si>
    <t>040/03</t>
  </si>
  <si>
    <t>041/03</t>
  </si>
  <si>
    <t>044/03</t>
  </si>
  <si>
    <t>045/03</t>
  </si>
  <si>
    <t>046/03</t>
  </si>
  <si>
    <t>063/03</t>
  </si>
  <si>
    <t>061/03</t>
  </si>
  <si>
    <t>079/03</t>
  </si>
  <si>
    <t>082/03</t>
  </si>
  <si>
    <t>083/03</t>
  </si>
  <si>
    <t>095/03</t>
  </si>
  <si>
    <t>136/03</t>
  </si>
  <si>
    <t>035/04</t>
  </si>
  <si>
    <t>031/05</t>
  </si>
  <si>
    <t>020/03</t>
  </si>
  <si>
    <t>019/03</t>
  </si>
  <si>
    <t>283/03</t>
  </si>
  <si>
    <t>291/03</t>
  </si>
  <si>
    <t>330/03</t>
  </si>
  <si>
    <t>UA JUIZ DE FORA</t>
  </si>
  <si>
    <t>54.0287.0020-0</t>
  </si>
  <si>
    <t>QUADRA</t>
  </si>
  <si>
    <t>22A</t>
  </si>
  <si>
    <t>duro</t>
  </si>
  <si>
    <t>14 AC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</si>
  <si>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</si>
  <si>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</si>
  <si>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</si>
  <si>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</si>
  <si>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</si>
  <si>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</si>
  <si>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</si>
  <si>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</si>
  <si>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</si>
  <si>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</si>
  <si>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</si>
  <si>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</si>
  <si>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</si>
  <si>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</si>
  <si>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</si>
  <si>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</si>
  <si>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</si>
  <si>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</si>
  <si>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</si>
  <si>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UA CAMPOS ALTOS</t>
  </si>
  <si>
    <t>CDA: 54.0287.0021-9</t>
  </si>
  <si>
    <t>Safra: 2003</t>
  </si>
  <si>
    <t>03</t>
  </si>
  <si>
    <t>192/03</t>
  </si>
  <si>
    <t>6.35</t>
  </si>
  <si>
    <t>11.00</t>
  </si>
  <si>
    <t>14 ac</t>
  </si>
  <si>
    <t>088/03</t>
  </si>
  <si>
    <t>11.50</t>
  </si>
  <si>
    <t>087/03</t>
  </si>
  <si>
    <t>10.90</t>
  </si>
  <si>
    <t>090/03</t>
  </si>
  <si>
    <t>11.10</t>
  </si>
  <si>
    <t>150/03</t>
  </si>
  <si>
    <t>151/03</t>
  </si>
  <si>
    <t>001/07</t>
  </si>
  <si>
    <t>108/03</t>
  </si>
  <si>
    <t>11.40</t>
  </si>
  <si>
    <t>137/03</t>
  </si>
  <si>
    <t>11.20</t>
  </si>
  <si>
    <t>138/03</t>
  </si>
  <si>
    <t>11.60</t>
  </si>
  <si>
    <t>002/07</t>
  </si>
  <si>
    <t>118/03</t>
  </si>
  <si>
    <t>11.30</t>
  </si>
  <si>
    <t>171/03</t>
  </si>
  <si>
    <t>185/03</t>
  </si>
  <si>
    <t>6-15</t>
  </si>
  <si>
    <t>091/03</t>
  </si>
  <si>
    <t>003/07</t>
  </si>
  <si>
    <t>6-25</t>
  </si>
  <si>
    <t>04</t>
  </si>
  <si>
    <t>186/03</t>
  </si>
  <si>
    <t>184/03</t>
  </si>
  <si>
    <t>187/03</t>
  </si>
  <si>
    <t>11.70</t>
  </si>
  <si>
    <t>181/03</t>
  </si>
  <si>
    <t>200/03</t>
  </si>
  <si>
    <t>11.80</t>
  </si>
  <si>
    <t>UA:  PERDÕES</t>
  </si>
  <si>
    <t>CDA: 54.0287.0022-7</t>
  </si>
  <si>
    <t>15</t>
  </si>
  <si>
    <t>105/03</t>
  </si>
  <si>
    <t>167</t>
  </si>
  <si>
    <t>06</t>
  </si>
  <si>
    <t>UA- GARÇA-SP</t>
  </si>
  <si>
    <t>CDA: 79.0287.0012-5</t>
  </si>
  <si>
    <t>SAFRA: 2002/2003</t>
  </si>
  <si>
    <t>QD.</t>
  </si>
  <si>
    <t>DATA/ ENTRA</t>
  </si>
  <si>
    <t>109-A</t>
  </si>
  <si>
    <t>DURO  VELHO</t>
  </si>
  <si>
    <t>TOTAL: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</si>
</sst>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dd/mm/yy"/>
    <numFmt numFmtId="166" formatCode="_(* #,##0.00_);_(* \(#,##0.00\);_(* \-??_);_(@_)"/>
    <numFmt numFmtId="167" formatCode="_(* #,##0_);_(* \(#,##0\);_(* \-??_);_(@_)"/>
    <numFmt numFmtId="168" formatCode="dd/mmm"/>
    <numFmt numFmtId="169" formatCode="dd/mm/yyyy"/>
    <numFmt numFmtId="170" formatCode="d/m;@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66" fontId="0" fillId="0" borderId="0" applyFill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67" fontId="2" fillId="36" borderId="10" xfId="51" applyNumberFormat="1" applyFont="1" applyFill="1" applyBorder="1" applyAlignment="1" applyProtection="1">
      <alignment horizontal="center" vertical="center" wrapText="1"/>
      <protection/>
    </xf>
    <xf numFmtId="3" fontId="5" fillId="36" borderId="10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right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right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169" fontId="0" fillId="0" borderId="12" xfId="0" applyNumberFormat="1" applyFill="1" applyBorder="1" applyAlignment="1">
      <alignment/>
    </xf>
    <xf numFmtId="170" fontId="0" fillId="0" borderId="12" xfId="0" applyNumberForma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114300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08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10</xdr:col>
      <xdr:colOff>152400</xdr:colOff>
      <xdr:row>1</xdr:row>
      <xdr:rowOff>95250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8575"/>
          <a:ext cx="441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0</xdr:rowOff>
    </xdr:from>
    <xdr:to>
      <xdr:col>11</xdr:col>
      <xdr:colOff>0</xdr:colOff>
      <xdr:row>1</xdr:row>
      <xdr:rowOff>95250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0"/>
          <a:ext cx="4762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2</xdr:row>
      <xdr:rowOff>114300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10</xdr:col>
      <xdr:colOff>228600</xdr:colOff>
      <xdr:row>1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0"/>
          <a:ext cx="3800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0</xdr:rowOff>
    </xdr:from>
    <xdr:to>
      <xdr:col>10</xdr:col>
      <xdr:colOff>314325</xdr:colOff>
      <xdr:row>1</xdr:row>
      <xdr:rowOff>95250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426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6">
      <selection activeCell="O39" sqref="O39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3" width="9.421875" style="1" customWidth="1"/>
    <col min="4" max="5" width="6.8515625" style="1" customWidth="1"/>
    <col min="6" max="6" width="8.7109375" style="1" customWidth="1"/>
    <col min="7" max="7" width="10.140625" style="1" customWidth="1"/>
    <col min="8" max="8" width="8.421875" style="1" customWidth="1"/>
    <col min="9" max="9" width="6.140625" style="1" customWidth="1"/>
    <col min="10" max="10" width="7.421875" style="1" customWidth="1"/>
    <col min="11" max="11" width="5.8515625" style="1" customWidth="1"/>
    <col min="12" max="12" width="12.7109375" style="1" customWidth="1"/>
    <col min="13" max="13" width="6.57421875" style="1" customWidth="1"/>
  </cols>
  <sheetData>
    <row r="1" spans="1:13" ht="12.75">
      <c r="A1" s="2"/>
      <c r="B1" s="3"/>
      <c r="C1" s="4"/>
      <c r="D1" s="3"/>
      <c r="E1" s="5"/>
      <c r="F1" s="6"/>
      <c r="G1" s="3"/>
      <c r="H1" s="7"/>
      <c r="I1" s="4"/>
      <c r="J1" s="3"/>
      <c r="K1" s="4"/>
      <c r="L1" s="8"/>
      <c r="M1" s="3"/>
    </row>
    <row r="2" spans="1:13" ht="12.75">
      <c r="A2" s="2"/>
      <c r="B2" s="3"/>
      <c r="C2" s="9"/>
      <c r="D2" s="3"/>
      <c r="E2" s="5"/>
      <c r="F2" s="10"/>
      <c r="G2" s="5"/>
      <c r="H2" s="11"/>
      <c r="I2" s="9"/>
      <c r="J2" s="5"/>
      <c r="K2" s="9"/>
      <c r="L2" s="5"/>
      <c r="M2" s="3"/>
    </row>
    <row r="3" spans="1:13" ht="13.5" customHeight="1">
      <c r="A3" s="2"/>
      <c r="B3" s="12"/>
      <c r="C3" s="12"/>
      <c r="D3" s="12"/>
      <c r="E3" s="12"/>
      <c r="F3" s="162" t="s">
        <v>0</v>
      </c>
      <c r="G3" s="162"/>
      <c r="H3" s="162"/>
      <c r="I3" s="162"/>
      <c r="J3" s="162"/>
      <c r="K3" s="162"/>
      <c r="L3" s="12"/>
      <c r="M3" s="3"/>
    </row>
    <row r="4" spans="1:13" ht="12.75" customHeight="1">
      <c r="A4" s="163" t="s">
        <v>1</v>
      </c>
      <c r="B4" s="163"/>
      <c r="C4" s="163"/>
      <c r="D4" s="163"/>
      <c r="E4" s="163"/>
      <c r="F4" s="163"/>
      <c r="G4" s="163"/>
      <c r="H4" s="164" t="s">
        <v>2</v>
      </c>
      <c r="I4" s="164"/>
      <c r="J4" s="164"/>
      <c r="K4" s="13"/>
      <c r="L4" s="14"/>
      <c r="M4" s="14"/>
    </row>
    <row r="5" spans="1:13" ht="12.75" customHeight="1">
      <c r="A5" s="160" t="s">
        <v>3</v>
      </c>
      <c r="B5" s="160" t="s">
        <v>4</v>
      </c>
      <c r="C5" s="16" t="s">
        <v>5</v>
      </c>
      <c r="D5" s="16" t="s">
        <v>5</v>
      </c>
      <c r="E5" s="15" t="s">
        <v>5</v>
      </c>
      <c r="F5" s="17" t="s">
        <v>5</v>
      </c>
      <c r="G5" s="18" t="s">
        <v>6</v>
      </c>
      <c r="H5" s="15" t="s">
        <v>7</v>
      </c>
      <c r="I5" s="165" t="s">
        <v>8</v>
      </c>
      <c r="J5" s="160" t="s">
        <v>9</v>
      </c>
      <c r="K5" s="16" t="s">
        <v>10</v>
      </c>
      <c r="L5" s="160" t="s">
        <v>11</v>
      </c>
      <c r="M5" s="160" t="s">
        <v>12</v>
      </c>
    </row>
    <row r="6" spans="1:13" ht="11.25" customHeight="1">
      <c r="A6" s="160"/>
      <c r="B6" s="160"/>
      <c r="C6" s="16" t="s">
        <v>13</v>
      </c>
      <c r="D6" s="16" t="s">
        <v>13</v>
      </c>
      <c r="E6" s="15" t="s">
        <v>14</v>
      </c>
      <c r="F6" s="17" t="s">
        <v>15</v>
      </c>
      <c r="G6" s="18" t="s">
        <v>16</v>
      </c>
      <c r="H6" s="15" t="s">
        <v>17</v>
      </c>
      <c r="I6" s="165"/>
      <c r="J6" s="160"/>
      <c r="K6" s="19" t="s">
        <v>18</v>
      </c>
      <c r="L6" s="160"/>
      <c r="M6" s="160"/>
    </row>
    <row r="7" spans="1:13" ht="15.75" customHeight="1">
      <c r="A7" s="20" t="s">
        <v>19</v>
      </c>
      <c r="B7" s="21">
        <v>19</v>
      </c>
      <c r="C7" s="22" t="s">
        <v>20</v>
      </c>
      <c r="D7" s="22" t="s">
        <v>21</v>
      </c>
      <c r="E7" s="21">
        <v>367</v>
      </c>
      <c r="F7" s="23">
        <v>760</v>
      </c>
      <c r="G7" s="24">
        <v>31994</v>
      </c>
      <c r="H7" s="25">
        <v>37888</v>
      </c>
      <c r="I7" s="22" t="s">
        <v>22</v>
      </c>
      <c r="J7" s="20" t="s">
        <v>23</v>
      </c>
      <c r="K7" s="22">
        <v>11.2</v>
      </c>
      <c r="L7" s="26" t="s">
        <v>24</v>
      </c>
      <c r="M7" s="21">
        <v>98</v>
      </c>
    </row>
    <row r="8" spans="1:13" ht="15.75" customHeight="1">
      <c r="A8" s="20" t="s">
        <v>19</v>
      </c>
      <c r="B8" s="21">
        <v>19</v>
      </c>
      <c r="C8" s="22" t="s">
        <v>20</v>
      </c>
      <c r="D8" s="22" t="s">
        <v>21</v>
      </c>
      <c r="E8" s="21">
        <v>369</v>
      </c>
      <c r="F8" s="23">
        <v>810</v>
      </c>
      <c r="G8" s="24">
        <v>45464</v>
      </c>
      <c r="H8" s="25">
        <v>37888</v>
      </c>
      <c r="I8" s="22" t="s">
        <v>22</v>
      </c>
      <c r="J8" s="20" t="s">
        <v>23</v>
      </c>
      <c r="K8" s="22">
        <v>11.2</v>
      </c>
      <c r="L8" s="26" t="s">
        <v>24</v>
      </c>
      <c r="M8" s="21">
        <v>98</v>
      </c>
    </row>
    <row r="9" spans="1:13" ht="15.75" customHeight="1">
      <c r="A9" s="27" t="s">
        <v>19</v>
      </c>
      <c r="B9" s="28">
        <v>19</v>
      </c>
      <c r="C9" s="29" t="s">
        <v>20</v>
      </c>
      <c r="D9" s="29" t="s">
        <v>21</v>
      </c>
      <c r="E9" s="28">
        <v>371</v>
      </c>
      <c r="F9" s="30">
        <v>810</v>
      </c>
      <c r="G9" s="31">
        <v>45464</v>
      </c>
      <c r="H9" s="32">
        <v>37888</v>
      </c>
      <c r="I9" s="29" t="s">
        <v>22</v>
      </c>
      <c r="J9" s="27" t="s">
        <v>23</v>
      </c>
      <c r="K9" s="29">
        <v>11.2</v>
      </c>
      <c r="L9" s="33" t="s">
        <v>24</v>
      </c>
      <c r="M9" s="28">
        <v>98</v>
      </c>
    </row>
    <row r="10" spans="1:13" ht="15.75" customHeight="1">
      <c r="A10" s="27" t="s">
        <v>19</v>
      </c>
      <c r="B10" s="28">
        <v>19</v>
      </c>
      <c r="C10" s="29" t="s">
        <v>20</v>
      </c>
      <c r="D10" s="29" t="s">
        <v>21</v>
      </c>
      <c r="E10" s="28">
        <v>373</v>
      </c>
      <c r="F10" s="30">
        <v>810</v>
      </c>
      <c r="G10" s="31">
        <v>45464</v>
      </c>
      <c r="H10" s="32">
        <v>37888</v>
      </c>
      <c r="I10" s="29" t="s">
        <v>22</v>
      </c>
      <c r="J10" s="27" t="s">
        <v>23</v>
      </c>
      <c r="K10" s="29">
        <v>11.2</v>
      </c>
      <c r="L10" s="33" t="s">
        <v>24</v>
      </c>
      <c r="M10" s="28">
        <v>98</v>
      </c>
    </row>
    <row r="11" spans="1:13" ht="15.75" customHeight="1">
      <c r="A11" s="27" t="s">
        <v>19</v>
      </c>
      <c r="B11" s="28">
        <v>19</v>
      </c>
      <c r="C11" s="29" t="s">
        <v>25</v>
      </c>
      <c r="D11" s="29" t="s">
        <v>21</v>
      </c>
      <c r="E11" s="28">
        <v>375</v>
      </c>
      <c r="F11" s="30">
        <v>750</v>
      </c>
      <c r="G11" s="31">
        <v>39430</v>
      </c>
      <c r="H11" s="32">
        <v>37889</v>
      </c>
      <c r="I11" s="29" t="s">
        <v>26</v>
      </c>
      <c r="J11" s="27" t="s">
        <v>23</v>
      </c>
      <c r="K11" s="29">
        <v>11.4</v>
      </c>
      <c r="L11" s="33" t="s">
        <v>27</v>
      </c>
      <c r="M11" s="28">
        <v>102</v>
      </c>
    </row>
    <row r="12" spans="1:13" ht="15.75" customHeight="1">
      <c r="A12" s="27" t="s">
        <v>19</v>
      </c>
      <c r="B12" s="28">
        <v>29</v>
      </c>
      <c r="C12" s="29" t="s">
        <v>25</v>
      </c>
      <c r="D12" s="29" t="s">
        <v>21</v>
      </c>
      <c r="E12" s="28">
        <v>377</v>
      </c>
      <c r="F12" s="30">
        <v>750</v>
      </c>
      <c r="G12" s="31">
        <v>39431</v>
      </c>
      <c r="H12" s="32">
        <v>37889</v>
      </c>
      <c r="I12" s="29" t="s">
        <v>26</v>
      </c>
      <c r="J12" s="27" t="s">
        <v>23</v>
      </c>
      <c r="K12" s="29">
        <v>11.4</v>
      </c>
      <c r="L12" s="33" t="s">
        <v>27</v>
      </c>
      <c r="M12" s="28">
        <v>102</v>
      </c>
    </row>
    <row r="13" spans="1:13" ht="15.75" customHeight="1">
      <c r="A13" s="27" t="s">
        <v>19</v>
      </c>
      <c r="B13" s="28">
        <v>29</v>
      </c>
      <c r="C13" s="29" t="s">
        <v>28</v>
      </c>
      <c r="D13" s="29" t="s">
        <v>21</v>
      </c>
      <c r="E13" s="28">
        <v>379</v>
      </c>
      <c r="F13" s="30">
        <v>750</v>
      </c>
      <c r="G13" s="31">
        <v>39278</v>
      </c>
      <c r="H13" s="32">
        <v>37951</v>
      </c>
      <c r="I13" s="29" t="s">
        <v>29</v>
      </c>
      <c r="J13" s="27" t="s">
        <v>23</v>
      </c>
      <c r="K13" s="29">
        <v>11.2</v>
      </c>
      <c r="L13" s="33" t="s">
        <v>30</v>
      </c>
      <c r="M13" s="28">
        <v>120</v>
      </c>
    </row>
    <row r="14" spans="1:13" ht="15.75" customHeight="1">
      <c r="A14" s="27" t="s">
        <v>19</v>
      </c>
      <c r="B14" s="28">
        <v>29</v>
      </c>
      <c r="C14" s="29" t="s">
        <v>28</v>
      </c>
      <c r="D14" s="29" t="s">
        <v>21</v>
      </c>
      <c r="E14" s="28">
        <v>381</v>
      </c>
      <c r="F14" s="30">
        <v>750</v>
      </c>
      <c r="G14" s="31">
        <v>39278</v>
      </c>
      <c r="H14" s="32">
        <v>37951</v>
      </c>
      <c r="I14" s="29" t="s">
        <v>29</v>
      </c>
      <c r="J14" s="27" t="s">
        <v>23</v>
      </c>
      <c r="K14" s="29">
        <v>11.2</v>
      </c>
      <c r="L14" s="33" t="s">
        <v>30</v>
      </c>
      <c r="M14" s="28">
        <v>120</v>
      </c>
    </row>
    <row r="15" spans="1:13" ht="15.75" customHeight="1">
      <c r="A15" s="27" t="s">
        <v>19</v>
      </c>
      <c r="B15" s="28">
        <v>29</v>
      </c>
      <c r="C15" s="29" t="s">
        <v>28</v>
      </c>
      <c r="D15" s="29" t="s">
        <v>21</v>
      </c>
      <c r="E15" s="28">
        <v>383</v>
      </c>
      <c r="F15" s="30">
        <v>750</v>
      </c>
      <c r="G15" s="31">
        <v>39278</v>
      </c>
      <c r="H15" s="32">
        <v>37951</v>
      </c>
      <c r="I15" s="29" t="s">
        <v>29</v>
      </c>
      <c r="J15" s="27" t="s">
        <v>23</v>
      </c>
      <c r="K15" s="29">
        <v>11.2</v>
      </c>
      <c r="L15" s="33" t="s">
        <v>30</v>
      </c>
      <c r="M15" s="28">
        <v>120</v>
      </c>
    </row>
    <row r="16" spans="1:13" ht="15.75" customHeight="1">
      <c r="A16" s="27" t="s">
        <v>19</v>
      </c>
      <c r="B16" s="28">
        <v>29</v>
      </c>
      <c r="C16" s="29" t="s">
        <v>28</v>
      </c>
      <c r="D16" s="29" t="s">
        <v>21</v>
      </c>
      <c r="E16" s="28">
        <v>385</v>
      </c>
      <c r="F16" s="30">
        <v>750</v>
      </c>
      <c r="G16" s="31">
        <v>39279</v>
      </c>
      <c r="H16" s="32">
        <v>37951</v>
      </c>
      <c r="I16" s="29" t="s">
        <v>29</v>
      </c>
      <c r="J16" s="27" t="s">
        <v>23</v>
      </c>
      <c r="K16" s="29">
        <v>11.2</v>
      </c>
      <c r="L16" s="33" t="s">
        <v>30</v>
      </c>
      <c r="M16" s="28">
        <v>120</v>
      </c>
    </row>
    <row r="17" spans="1:13" ht="15.75" customHeight="1">
      <c r="A17" s="27" t="s">
        <v>19</v>
      </c>
      <c r="B17" s="28">
        <v>29</v>
      </c>
      <c r="C17" s="29" t="s">
        <v>31</v>
      </c>
      <c r="D17" s="29" t="s">
        <v>21</v>
      </c>
      <c r="E17" s="28">
        <v>389</v>
      </c>
      <c r="F17" s="30">
        <v>840</v>
      </c>
      <c r="G17" s="31">
        <v>43101</v>
      </c>
      <c r="H17" s="32">
        <v>37950</v>
      </c>
      <c r="I17" s="29" t="s">
        <v>26</v>
      </c>
      <c r="J17" s="27" t="s">
        <v>23</v>
      </c>
      <c r="K17" s="29">
        <v>11.3</v>
      </c>
      <c r="L17" s="33" t="s">
        <v>32</v>
      </c>
      <c r="M17" s="28">
        <v>103</v>
      </c>
    </row>
    <row r="18" spans="1:13" ht="15.75" customHeight="1">
      <c r="A18" s="27" t="s">
        <v>19</v>
      </c>
      <c r="B18" s="28">
        <v>29</v>
      </c>
      <c r="C18" s="29" t="s">
        <v>31</v>
      </c>
      <c r="D18" s="29" t="s">
        <v>21</v>
      </c>
      <c r="E18" s="28">
        <v>391</v>
      </c>
      <c r="F18" s="30">
        <v>840</v>
      </c>
      <c r="G18" s="31">
        <v>43101</v>
      </c>
      <c r="H18" s="32">
        <v>37950</v>
      </c>
      <c r="I18" s="29" t="s">
        <v>26</v>
      </c>
      <c r="J18" s="27" t="s">
        <v>23</v>
      </c>
      <c r="K18" s="29">
        <v>11.3</v>
      </c>
      <c r="L18" s="33" t="s">
        <v>32</v>
      </c>
      <c r="M18" s="28">
        <v>103</v>
      </c>
    </row>
    <row r="19" spans="1:13" ht="15.75" customHeight="1">
      <c r="A19" s="27" t="s">
        <v>19</v>
      </c>
      <c r="B19" s="28">
        <v>29</v>
      </c>
      <c r="C19" s="29" t="s">
        <v>31</v>
      </c>
      <c r="D19" s="29" t="s">
        <v>21</v>
      </c>
      <c r="E19" s="28">
        <v>393</v>
      </c>
      <c r="F19" s="30">
        <v>840</v>
      </c>
      <c r="G19" s="31">
        <v>43101</v>
      </c>
      <c r="H19" s="32">
        <v>37950</v>
      </c>
      <c r="I19" s="29" t="s">
        <v>26</v>
      </c>
      <c r="J19" s="27" t="s">
        <v>23</v>
      </c>
      <c r="K19" s="29">
        <v>11.3</v>
      </c>
      <c r="L19" s="33" t="s">
        <v>32</v>
      </c>
      <c r="M19" s="28">
        <v>103</v>
      </c>
    </row>
    <row r="20" spans="1:13" ht="15.75" customHeight="1">
      <c r="A20" s="27" t="s">
        <v>19</v>
      </c>
      <c r="B20" s="28">
        <v>29</v>
      </c>
      <c r="C20" s="29" t="s">
        <v>31</v>
      </c>
      <c r="D20" s="29" t="s">
        <v>21</v>
      </c>
      <c r="E20" s="28">
        <v>395</v>
      </c>
      <c r="F20" s="30">
        <v>780</v>
      </c>
      <c r="G20" s="31">
        <v>40024</v>
      </c>
      <c r="H20" s="32">
        <v>37950</v>
      </c>
      <c r="I20" s="29" t="s">
        <v>26</v>
      </c>
      <c r="J20" s="27" t="s">
        <v>23</v>
      </c>
      <c r="K20" s="29">
        <v>11.3</v>
      </c>
      <c r="L20" s="33" t="s">
        <v>32</v>
      </c>
      <c r="M20" s="28">
        <v>103</v>
      </c>
    </row>
    <row r="21" spans="1:13" ht="15.75" customHeight="1">
      <c r="A21" s="27" t="s">
        <v>19</v>
      </c>
      <c r="B21" s="28">
        <v>29</v>
      </c>
      <c r="C21" s="29" t="s">
        <v>33</v>
      </c>
      <c r="D21" s="29" t="s">
        <v>21</v>
      </c>
      <c r="E21" s="28">
        <v>397</v>
      </c>
      <c r="F21" s="30">
        <v>507</v>
      </c>
      <c r="G21" s="31">
        <v>26089</v>
      </c>
      <c r="H21" s="32">
        <v>37951</v>
      </c>
      <c r="I21" s="29" t="s">
        <v>22</v>
      </c>
      <c r="J21" s="27" t="s">
        <v>23</v>
      </c>
      <c r="K21" s="29">
        <v>11.2</v>
      </c>
      <c r="L21" s="33" t="s">
        <v>34</v>
      </c>
      <c r="M21" s="28">
        <v>99</v>
      </c>
    </row>
    <row r="22" spans="1:13" ht="15.75" customHeight="1">
      <c r="A22" s="27" t="s">
        <v>19</v>
      </c>
      <c r="B22" s="28">
        <v>39</v>
      </c>
      <c r="C22" s="29" t="s">
        <v>33</v>
      </c>
      <c r="D22" s="29" t="s">
        <v>21</v>
      </c>
      <c r="E22" s="28">
        <v>399</v>
      </c>
      <c r="F22" s="30">
        <v>750</v>
      </c>
      <c r="G22" s="31">
        <v>38589</v>
      </c>
      <c r="H22" s="32">
        <v>37951</v>
      </c>
      <c r="I22" s="29" t="s">
        <v>22</v>
      </c>
      <c r="J22" s="27" t="s">
        <v>23</v>
      </c>
      <c r="K22" s="29">
        <v>11.2</v>
      </c>
      <c r="L22" s="33" t="s">
        <v>34</v>
      </c>
      <c r="M22" s="28">
        <v>99</v>
      </c>
    </row>
    <row r="23" spans="1:13" ht="15.75" customHeight="1">
      <c r="A23" s="27" t="s">
        <v>19</v>
      </c>
      <c r="B23" s="28">
        <v>39</v>
      </c>
      <c r="C23" s="29" t="s">
        <v>33</v>
      </c>
      <c r="D23" s="29" t="s">
        <v>21</v>
      </c>
      <c r="E23" s="28">
        <v>401</v>
      </c>
      <c r="F23" s="30">
        <v>750</v>
      </c>
      <c r="G23" s="31">
        <v>38589</v>
      </c>
      <c r="H23" s="32">
        <v>37951</v>
      </c>
      <c r="I23" s="29" t="s">
        <v>22</v>
      </c>
      <c r="J23" s="27" t="s">
        <v>23</v>
      </c>
      <c r="K23" s="29">
        <v>11.2</v>
      </c>
      <c r="L23" s="33" t="s">
        <v>34</v>
      </c>
      <c r="M23" s="28">
        <v>99</v>
      </c>
    </row>
    <row r="24" spans="1:13" ht="15.75" customHeight="1">
      <c r="A24" s="27" t="s">
        <v>19</v>
      </c>
      <c r="B24" s="28">
        <v>39</v>
      </c>
      <c r="C24" s="29" t="s">
        <v>33</v>
      </c>
      <c r="D24" s="29" t="s">
        <v>21</v>
      </c>
      <c r="E24" s="28">
        <v>403</v>
      </c>
      <c r="F24" s="30">
        <v>750</v>
      </c>
      <c r="G24" s="31">
        <v>38589</v>
      </c>
      <c r="H24" s="32">
        <v>37951</v>
      </c>
      <c r="I24" s="29" t="s">
        <v>22</v>
      </c>
      <c r="J24" s="27" t="s">
        <v>23</v>
      </c>
      <c r="K24" s="29">
        <v>11.2</v>
      </c>
      <c r="L24" s="33" t="s">
        <v>34</v>
      </c>
      <c r="M24" s="28">
        <v>99</v>
      </c>
    </row>
    <row r="25" spans="1:13" ht="15.75" customHeight="1">
      <c r="A25" s="27" t="s">
        <v>19</v>
      </c>
      <c r="B25" s="28">
        <v>39</v>
      </c>
      <c r="C25" s="29" t="s">
        <v>33</v>
      </c>
      <c r="D25" s="29" t="s">
        <v>21</v>
      </c>
      <c r="E25" s="28">
        <v>405</v>
      </c>
      <c r="F25" s="30">
        <v>750</v>
      </c>
      <c r="G25" s="31">
        <v>38589</v>
      </c>
      <c r="H25" s="32">
        <v>37951</v>
      </c>
      <c r="I25" s="29" t="s">
        <v>22</v>
      </c>
      <c r="J25" s="27" t="s">
        <v>23</v>
      </c>
      <c r="K25" s="29">
        <v>11.2</v>
      </c>
      <c r="L25" s="33" t="s">
        <v>34</v>
      </c>
      <c r="M25" s="28">
        <v>99</v>
      </c>
    </row>
    <row r="26" spans="1:13" ht="15.75" customHeight="1">
      <c r="A26" s="27" t="s">
        <v>19</v>
      </c>
      <c r="B26" s="28">
        <v>39</v>
      </c>
      <c r="C26" s="29" t="s">
        <v>35</v>
      </c>
      <c r="D26" s="29" t="s">
        <v>21</v>
      </c>
      <c r="E26" s="28">
        <v>409</v>
      </c>
      <c r="F26" s="30">
        <v>750</v>
      </c>
      <c r="G26" s="31">
        <v>39047</v>
      </c>
      <c r="H26" s="32">
        <v>37950</v>
      </c>
      <c r="I26" s="29" t="s">
        <v>26</v>
      </c>
      <c r="J26" s="27" t="s">
        <v>23</v>
      </c>
      <c r="K26" s="29">
        <v>11.2</v>
      </c>
      <c r="L26" s="33" t="s">
        <v>36</v>
      </c>
      <c r="M26" s="28">
        <v>106</v>
      </c>
    </row>
    <row r="27" spans="1:13" ht="15.75" customHeight="1">
      <c r="A27" s="27" t="s">
        <v>19</v>
      </c>
      <c r="B27" s="28">
        <v>39</v>
      </c>
      <c r="C27" s="29" t="s">
        <v>37</v>
      </c>
      <c r="D27" s="29" t="s">
        <v>21</v>
      </c>
      <c r="E27" s="28">
        <v>411</v>
      </c>
      <c r="F27" s="30">
        <v>750</v>
      </c>
      <c r="G27" s="31">
        <v>38467</v>
      </c>
      <c r="H27" s="32">
        <v>37922</v>
      </c>
      <c r="I27" s="29" t="s">
        <v>26</v>
      </c>
      <c r="J27" s="27" t="s">
        <v>23</v>
      </c>
      <c r="K27" s="29">
        <v>11</v>
      </c>
      <c r="L27" s="33" t="s">
        <v>38</v>
      </c>
      <c r="M27" s="28">
        <v>106</v>
      </c>
    </row>
    <row r="28" spans="1:13" ht="15.75" customHeight="1">
      <c r="A28" s="27" t="s">
        <v>19</v>
      </c>
      <c r="B28" s="28">
        <v>39</v>
      </c>
      <c r="C28" s="29" t="s">
        <v>37</v>
      </c>
      <c r="D28" s="29" t="s">
        <v>21</v>
      </c>
      <c r="E28" s="28">
        <v>413</v>
      </c>
      <c r="F28" s="30">
        <v>750</v>
      </c>
      <c r="G28" s="31">
        <v>38467</v>
      </c>
      <c r="H28" s="32">
        <v>37922</v>
      </c>
      <c r="I28" s="29" t="s">
        <v>26</v>
      </c>
      <c r="J28" s="27" t="s">
        <v>23</v>
      </c>
      <c r="K28" s="29">
        <v>11</v>
      </c>
      <c r="L28" s="33" t="s">
        <v>38</v>
      </c>
      <c r="M28" s="28">
        <v>106</v>
      </c>
    </row>
    <row r="29" spans="1:13" ht="15.75" customHeight="1">
      <c r="A29" s="27" t="s">
        <v>19</v>
      </c>
      <c r="B29" s="28">
        <v>39</v>
      </c>
      <c r="C29" s="29" t="s">
        <v>37</v>
      </c>
      <c r="D29" s="29" t="s">
        <v>21</v>
      </c>
      <c r="E29" s="28">
        <v>415</v>
      </c>
      <c r="F29" s="30">
        <v>750</v>
      </c>
      <c r="G29" s="31">
        <v>38467</v>
      </c>
      <c r="H29" s="32">
        <v>37922</v>
      </c>
      <c r="I29" s="29" t="s">
        <v>26</v>
      </c>
      <c r="J29" s="27" t="s">
        <v>23</v>
      </c>
      <c r="K29" s="29">
        <v>11</v>
      </c>
      <c r="L29" s="33" t="s">
        <v>38</v>
      </c>
      <c r="M29" s="28">
        <v>106</v>
      </c>
    </row>
    <row r="30" spans="1:13" ht="15.75" customHeight="1">
      <c r="A30" s="34" t="s">
        <v>19</v>
      </c>
      <c r="B30" s="35">
        <v>49</v>
      </c>
      <c r="C30" s="36" t="s">
        <v>37</v>
      </c>
      <c r="D30" s="36" t="s">
        <v>21</v>
      </c>
      <c r="E30" s="35">
        <v>417</v>
      </c>
      <c r="F30" s="37">
        <v>750</v>
      </c>
      <c r="G30" s="38">
        <v>38469</v>
      </c>
      <c r="H30" s="39">
        <v>37922</v>
      </c>
      <c r="I30" s="36" t="s">
        <v>26</v>
      </c>
      <c r="J30" s="34" t="s">
        <v>23</v>
      </c>
      <c r="K30" s="36">
        <v>11</v>
      </c>
      <c r="L30" s="40" t="s">
        <v>38</v>
      </c>
      <c r="M30" s="35">
        <v>106</v>
      </c>
    </row>
    <row r="31" spans="1:13" ht="15.75" customHeight="1">
      <c r="A31" s="41" t="s">
        <v>19</v>
      </c>
      <c r="B31" s="42">
        <v>49</v>
      </c>
      <c r="C31" s="43" t="s">
        <v>39</v>
      </c>
      <c r="D31" s="43" t="s">
        <v>21</v>
      </c>
      <c r="E31" s="42">
        <v>419</v>
      </c>
      <c r="F31" s="44">
        <v>500</v>
      </c>
      <c r="G31" s="45">
        <v>24898</v>
      </c>
      <c r="H31" s="46">
        <v>37922</v>
      </c>
      <c r="I31" s="43" t="s">
        <v>40</v>
      </c>
      <c r="J31" s="41" t="s">
        <v>23</v>
      </c>
      <c r="K31" s="43">
        <v>11.1</v>
      </c>
      <c r="L31" s="47" t="s">
        <v>41</v>
      </c>
      <c r="M31" s="42">
        <v>72</v>
      </c>
    </row>
    <row r="32" spans="1:13" ht="15.75" customHeight="1">
      <c r="A32" s="41" t="s">
        <v>19</v>
      </c>
      <c r="B32" s="42">
        <v>49</v>
      </c>
      <c r="C32" s="43" t="s">
        <v>35</v>
      </c>
      <c r="D32" s="43" t="s">
        <v>21</v>
      </c>
      <c r="E32" s="42">
        <v>419</v>
      </c>
      <c r="F32" s="44">
        <v>250</v>
      </c>
      <c r="G32" s="45">
        <v>13016</v>
      </c>
      <c r="H32" s="46">
        <v>37950</v>
      </c>
      <c r="I32" s="43" t="s">
        <v>26</v>
      </c>
      <c r="J32" s="41" t="s">
        <v>23</v>
      </c>
      <c r="K32" s="43">
        <v>11.2</v>
      </c>
      <c r="L32" s="47" t="s">
        <v>42</v>
      </c>
      <c r="M32" s="42">
        <v>106</v>
      </c>
    </row>
    <row r="33" spans="1:13" ht="15.75" customHeight="1">
      <c r="A33" s="48" t="s">
        <v>19</v>
      </c>
      <c r="B33" s="49">
        <v>49</v>
      </c>
      <c r="C33" s="50" t="s">
        <v>39</v>
      </c>
      <c r="D33" s="50" t="s">
        <v>21</v>
      </c>
      <c r="E33" s="49">
        <v>421</v>
      </c>
      <c r="F33" s="51">
        <v>750</v>
      </c>
      <c r="G33" s="52">
        <v>37345</v>
      </c>
      <c r="H33" s="53">
        <v>37922</v>
      </c>
      <c r="I33" s="50" t="s">
        <v>40</v>
      </c>
      <c r="J33" s="48" t="s">
        <v>23</v>
      </c>
      <c r="K33" s="50">
        <v>11.1</v>
      </c>
      <c r="L33" s="54" t="s">
        <v>41</v>
      </c>
      <c r="M33" s="49">
        <v>72</v>
      </c>
    </row>
    <row r="34" spans="1:13" ht="15.75" customHeight="1">
      <c r="A34" s="27" t="s">
        <v>19</v>
      </c>
      <c r="B34" s="28">
        <v>49</v>
      </c>
      <c r="C34" s="29" t="s">
        <v>39</v>
      </c>
      <c r="D34" s="29" t="s">
        <v>21</v>
      </c>
      <c r="E34" s="28">
        <v>423</v>
      </c>
      <c r="F34" s="30">
        <v>750</v>
      </c>
      <c r="G34" s="31">
        <v>37345</v>
      </c>
      <c r="H34" s="32">
        <v>37922</v>
      </c>
      <c r="I34" s="29" t="s">
        <v>40</v>
      </c>
      <c r="J34" s="27" t="s">
        <v>23</v>
      </c>
      <c r="K34" s="29">
        <v>11.1</v>
      </c>
      <c r="L34" s="55" t="s">
        <v>41</v>
      </c>
      <c r="M34" s="28">
        <v>72</v>
      </c>
    </row>
    <row r="35" spans="1:13" ht="15.75" customHeight="1">
      <c r="A35" s="34" t="s">
        <v>19</v>
      </c>
      <c r="B35" s="35">
        <v>49</v>
      </c>
      <c r="C35" s="36" t="s">
        <v>43</v>
      </c>
      <c r="D35" s="36" t="s">
        <v>21</v>
      </c>
      <c r="E35" s="35">
        <v>427</v>
      </c>
      <c r="F35" s="37">
        <v>750</v>
      </c>
      <c r="G35" s="38">
        <v>39984</v>
      </c>
      <c r="H35" s="39">
        <v>37945</v>
      </c>
      <c r="I35" s="36" t="s">
        <v>26</v>
      </c>
      <c r="J35" s="34" t="s">
        <v>23</v>
      </c>
      <c r="K35" s="36">
        <v>11.1</v>
      </c>
      <c r="L35" s="40" t="s">
        <v>44</v>
      </c>
      <c r="M35" s="35">
        <v>103</v>
      </c>
    </row>
    <row r="36" spans="1:13" ht="15.75" customHeight="1">
      <c r="A36" s="41" t="s">
        <v>19</v>
      </c>
      <c r="B36" s="42">
        <v>49</v>
      </c>
      <c r="C36" s="43" t="s">
        <v>43</v>
      </c>
      <c r="D36" s="43" t="s">
        <v>21</v>
      </c>
      <c r="E36" s="42">
        <v>429</v>
      </c>
      <c r="F36" s="44">
        <v>250</v>
      </c>
      <c r="G36" s="45">
        <v>13329</v>
      </c>
      <c r="H36" s="46">
        <v>37945</v>
      </c>
      <c r="I36" s="43" t="s">
        <v>26</v>
      </c>
      <c r="J36" s="41" t="s">
        <v>23</v>
      </c>
      <c r="K36" s="43">
        <v>11.1</v>
      </c>
      <c r="L36" s="47" t="s">
        <v>44</v>
      </c>
      <c r="M36" s="42">
        <v>103</v>
      </c>
    </row>
    <row r="37" spans="1:13" ht="15.75" customHeight="1">
      <c r="A37" s="41" t="s">
        <v>19</v>
      </c>
      <c r="B37" s="42">
        <v>49</v>
      </c>
      <c r="C37" s="43" t="s">
        <v>45</v>
      </c>
      <c r="D37" s="43" t="s">
        <v>21</v>
      </c>
      <c r="E37" s="42">
        <v>429</v>
      </c>
      <c r="F37" s="44">
        <v>250</v>
      </c>
      <c r="G37" s="45">
        <v>13285</v>
      </c>
      <c r="H37" s="46">
        <v>37945</v>
      </c>
      <c r="I37" s="43" t="s">
        <v>22</v>
      </c>
      <c r="J37" s="41" t="s">
        <v>23</v>
      </c>
      <c r="K37" s="43">
        <v>11.3</v>
      </c>
      <c r="L37" s="47" t="s">
        <v>46</v>
      </c>
      <c r="M37" s="42">
        <v>98</v>
      </c>
    </row>
    <row r="38" spans="1:13" ht="15.75" customHeight="1">
      <c r="A38" s="48" t="s">
        <v>19</v>
      </c>
      <c r="B38" s="49">
        <v>49</v>
      </c>
      <c r="C38" s="50" t="s">
        <v>45</v>
      </c>
      <c r="D38" s="50" t="s">
        <v>21</v>
      </c>
      <c r="E38" s="49">
        <v>431</v>
      </c>
      <c r="F38" s="51">
        <v>750</v>
      </c>
      <c r="G38" s="52">
        <v>39856</v>
      </c>
      <c r="H38" s="53">
        <v>37945</v>
      </c>
      <c r="I38" s="50" t="s">
        <v>22</v>
      </c>
      <c r="J38" s="48" t="s">
        <v>23</v>
      </c>
      <c r="K38" s="50">
        <v>11.3</v>
      </c>
      <c r="L38" s="56" t="s">
        <v>46</v>
      </c>
      <c r="M38" s="49">
        <v>98</v>
      </c>
    </row>
    <row r="39" spans="1:13" ht="12.75" customHeight="1">
      <c r="A39" s="57" t="s">
        <v>47</v>
      </c>
      <c r="B39" s="58" t="s">
        <v>47</v>
      </c>
      <c r="C39" s="59" t="s">
        <v>48</v>
      </c>
      <c r="D39" s="58" t="s">
        <v>49</v>
      </c>
      <c r="E39" s="60" t="s">
        <v>50</v>
      </c>
      <c r="F39" s="61">
        <f>SUM(F7:F38)</f>
        <v>22497</v>
      </c>
      <c r="G39" s="61">
        <f>SUM(G7:G38)</f>
        <v>1166107</v>
      </c>
      <c r="H39" s="62"/>
      <c r="I39" s="63" t="s">
        <v>49</v>
      </c>
      <c r="J39" s="58"/>
      <c r="K39" s="64"/>
      <c r="L39" s="58"/>
      <c r="M39" s="65"/>
    </row>
    <row r="40" spans="1:13" ht="12.75" customHeight="1">
      <c r="A40" s="161" t="s">
        <v>51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ht="12.75" customHeight="1">
      <c r="A41" s="159" t="s">
        <v>52</v>
      </c>
      <c r="B41" s="159"/>
      <c r="C41" s="159"/>
      <c r="D41" s="159"/>
      <c r="E41" s="66"/>
      <c r="F41" s="67"/>
      <c r="G41" s="66"/>
      <c r="H41" s="68"/>
      <c r="I41" s="69"/>
      <c r="J41" s="70"/>
      <c r="K41" s="9"/>
      <c r="L41" s="5"/>
      <c r="M41" s="5"/>
    </row>
    <row r="42" spans="1:13" ht="12.75" customHeight="1">
      <c r="A42" s="159" t="s">
        <v>53</v>
      </c>
      <c r="B42" s="159"/>
      <c r="C42" s="159"/>
      <c r="D42" s="159"/>
      <c r="E42" s="159"/>
      <c r="F42" s="159"/>
      <c r="G42" s="159"/>
      <c r="H42" s="68"/>
      <c r="I42" s="69"/>
      <c r="J42" s="70"/>
      <c r="K42" s="9"/>
      <c r="L42" s="5"/>
      <c r="M42" s="5"/>
    </row>
    <row r="43" spans="1:13" ht="12.75" customHeight="1">
      <c r="A43" s="159" t="s">
        <v>54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9"/>
      <c r="L43" s="5"/>
      <c r="M43" s="5"/>
    </row>
    <row r="44" spans="4:10" ht="12.75" customHeight="1">
      <c r="D44" s="71" t="s">
        <v>55</v>
      </c>
      <c r="E44" s="71"/>
      <c r="F44" s="71"/>
      <c r="G44" s="71"/>
      <c r="H44" s="71"/>
      <c r="I44" s="71"/>
      <c r="J44" s="71"/>
    </row>
    <row r="45" spans="4:10" ht="12.75">
      <c r="D45" s="71" t="s">
        <v>55</v>
      </c>
      <c r="E45" s="71"/>
      <c r="F45" s="71"/>
      <c r="G45" s="71"/>
      <c r="H45" s="71"/>
      <c r="I45" s="71"/>
      <c r="J45" s="71"/>
    </row>
  </sheetData>
  <sheetProtection/>
  <mergeCells count="13">
    <mergeCell ref="F3:K3"/>
    <mergeCell ref="A4:G4"/>
    <mergeCell ref="H4:J4"/>
    <mergeCell ref="A5:A6"/>
    <mergeCell ref="B5:B6"/>
    <mergeCell ref="I5:I6"/>
    <mergeCell ref="J5:J6"/>
    <mergeCell ref="A42:G42"/>
    <mergeCell ref="A43:J43"/>
    <mergeCell ref="L5:L6"/>
    <mergeCell ref="M5:M6"/>
    <mergeCell ref="A40:M40"/>
    <mergeCell ref="A41:D41"/>
  </mergeCells>
  <printOptions/>
  <pageMargins left="0.30972222222222223" right="0.24027777777777778" top="0.42986111111111114" bottom="0.47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2">
      <selection activeCell="A3" sqref="A3"/>
    </sheetView>
  </sheetViews>
  <sheetFormatPr defaultColWidth="9.140625" defaultRowHeight="12.75"/>
  <cols>
    <col min="1" max="1" width="4.8515625" style="1" customWidth="1"/>
    <col min="2" max="2" width="5.57421875" style="1" customWidth="1"/>
    <col min="3" max="3" width="9.421875" style="1" customWidth="1"/>
    <col min="4" max="4" width="8.421875" style="1" customWidth="1"/>
    <col min="6" max="6" width="9.8515625" style="1" customWidth="1"/>
    <col min="7" max="7" width="10.140625" style="1" customWidth="1"/>
    <col min="8" max="8" width="6.28125" style="1" customWidth="1"/>
    <col min="9" max="9" width="8.140625" style="1" customWidth="1"/>
    <col min="10" max="10" width="7.421875" style="1" customWidth="1"/>
    <col min="11" max="11" width="6.28125" style="1" customWidth="1"/>
    <col min="13" max="13" width="6.57421875" style="1" customWidth="1"/>
  </cols>
  <sheetData>
    <row r="1" spans="1:12" ht="15.75">
      <c r="A1" s="72"/>
      <c r="B1" s="73"/>
      <c r="C1" s="73"/>
      <c r="D1" s="74"/>
      <c r="E1" s="73"/>
      <c r="F1" s="75"/>
      <c r="G1" s="73"/>
      <c r="H1" s="73"/>
      <c r="I1" s="73"/>
      <c r="J1" s="73"/>
      <c r="K1" s="76"/>
      <c r="L1" s="73"/>
    </row>
    <row r="2" spans="1:12" ht="15.75">
      <c r="A2" s="72"/>
      <c r="B2" s="73"/>
      <c r="C2"/>
      <c r="D2" s="74"/>
      <c r="F2" s="77"/>
      <c r="G2"/>
      <c r="H2"/>
      <c r="I2"/>
      <c r="J2"/>
      <c r="K2"/>
      <c r="L2" s="73"/>
    </row>
    <row r="3" spans="1:12" ht="12.75" customHeight="1">
      <c r="A3" s="72"/>
      <c r="B3" s="167" t="s">
        <v>56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1" ht="12.75" customHeight="1">
      <c r="A4" s="78" t="s">
        <v>57</v>
      </c>
      <c r="B4" s="168" t="s">
        <v>58</v>
      </c>
      <c r="C4" s="168"/>
      <c r="D4" s="168"/>
      <c r="E4" s="168"/>
      <c r="F4" s="168"/>
      <c r="G4" s="169" t="s">
        <v>59</v>
      </c>
      <c r="H4" s="169"/>
      <c r="I4" s="169"/>
      <c r="J4"/>
      <c r="K4"/>
    </row>
    <row r="5" spans="1:12" ht="15" customHeight="1">
      <c r="A5" s="160" t="s">
        <v>3</v>
      </c>
      <c r="B5" s="160" t="s">
        <v>60</v>
      </c>
      <c r="C5" s="15" t="s">
        <v>5</v>
      </c>
      <c r="D5" s="80" t="s">
        <v>5</v>
      </c>
      <c r="E5" s="15" t="s">
        <v>5</v>
      </c>
      <c r="F5" s="18" t="s">
        <v>6</v>
      </c>
      <c r="G5" s="15" t="s">
        <v>7</v>
      </c>
      <c r="H5" s="15" t="s">
        <v>49</v>
      </c>
      <c r="I5" s="15" t="s">
        <v>49</v>
      </c>
      <c r="J5" s="15" t="s">
        <v>10</v>
      </c>
      <c r="K5" s="15" t="s">
        <v>61</v>
      </c>
      <c r="L5" s="15" t="s">
        <v>62</v>
      </c>
    </row>
    <row r="6" spans="1:12" ht="15.75">
      <c r="A6" s="160"/>
      <c r="B6" s="160"/>
      <c r="C6" s="15" t="s">
        <v>13</v>
      </c>
      <c r="D6" s="80" t="s">
        <v>14</v>
      </c>
      <c r="E6" s="15" t="s">
        <v>15</v>
      </c>
      <c r="F6" s="18" t="s">
        <v>16</v>
      </c>
      <c r="G6" s="15" t="s">
        <v>63</v>
      </c>
      <c r="H6" s="16" t="s">
        <v>8</v>
      </c>
      <c r="I6" s="15" t="s">
        <v>9</v>
      </c>
      <c r="J6" s="15" t="s">
        <v>47</v>
      </c>
      <c r="K6" s="15" t="s">
        <v>47</v>
      </c>
      <c r="L6" s="15" t="s">
        <v>47</v>
      </c>
    </row>
    <row r="7" spans="1:12" ht="12.75" customHeight="1">
      <c r="A7" s="81" t="s">
        <v>64</v>
      </c>
      <c r="B7" s="82">
        <v>1</v>
      </c>
      <c r="C7" s="83" t="s">
        <v>65</v>
      </c>
      <c r="D7" s="84">
        <v>5</v>
      </c>
      <c r="E7" s="82">
        <v>425</v>
      </c>
      <c r="F7" s="85">
        <v>26540</v>
      </c>
      <c r="G7" s="86"/>
      <c r="H7" s="87" t="s">
        <v>66</v>
      </c>
      <c r="I7" s="81" t="s">
        <v>67</v>
      </c>
      <c r="J7" s="82"/>
      <c r="K7" s="81" t="s">
        <v>68</v>
      </c>
      <c r="L7" s="82">
        <v>57</v>
      </c>
    </row>
    <row r="8" spans="1:12" ht="12.75" customHeight="1">
      <c r="A8" s="88" t="s">
        <v>64</v>
      </c>
      <c r="B8" s="89">
        <v>3</v>
      </c>
      <c r="C8" s="89" t="s">
        <v>69</v>
      </c>
      <c r="D8" s="90">
        <v>19</v>
      </c>
      <c r="E8" s="89">
        <v>135</v>
      </c>
      <c r="F8" s="91">
        <v>8175</v>
      </c>
      <c r="G8" s="92"/>
      <c r="H8" s="93" t="s">
        <v>70</v>
      </c>
      <c r="I8" s="88" t="s">
        <v>67</v>
      </c>
      <c r="J8" s="89"/>
      <c r="K8" s="81" t="s">
        <v>68</v>
      </c>
      <c r="L8" s="89">
        <v>37</v>
      </c>
    </row>
    <row r="9" spans="1:12" ht="12.75" customHeight="1">
      <c r="A9" s="88" t="s">
        <v>64</v>
      </c>
      <c r="B9" s="89">
        <v>3</v>
      </c>
      <c r="C9" s="89" t="s">
        <v>71</v>
      </c>
      <c r="D9" s="90">
        <v>19</v>
      </c>
      <c r="E9" s="89">
        <v>15</v>
      </c>
      <c r="F9" s="91">
        <v>908</v>
      </c>
      <c r="G9" s="92"/>
      <c r="H9" s="93" t="s">
        <v>70</v>
      </c>
      <c r="I9" s="88" t="s">
        <v>67</v>
      </c>
      <c r="J9" s="89"/>
      <c r="K9" s="88" t="s">
        <v>68</v>
      </c>
      <c r="L9" s="89">
        <v>46</v>
      </c>
    </row>
    <row r="10" spans="1:12" ht="12.75" customHeight="1">
      <c r="A10" s="166" t="s">
        <v>72</v>
      </c>
      <c r="B10" s="166"/>
      <c r="C10" s="166"/>
      <c r="D10" s="95"/>
      <c r="E10" s="96"/>
      <c r="F10" s="97">
        <f>SUM(F8:F9)</f>
        <v>9083</v>
      </c>
      <c r="G10" s="98"/>
      <c r="H10" s="99"/>
      <c r="I10" s="94"/>
      <c r="J10" s="96"/>
      <c r="K10" s="94"/>
      <c r="L10" s="96"/>
    </row>
    <row r="11" spans="1:12" ht="12.75" customHeight="1">
      <c r="A11" s="88" t="s">
        <v>64</v>
      </c>
      <c r="B11" s="89">
        <v>3</v>
      </c>
      <c r="C11" s="89" t="s">
        <v>73</v>
      </c>
      <c r="D11" s="90">
        <v>19</v>
      </c>
      <c r="E11" s="89">
        <v>300</v>
      </c>
      <c r="F11" s="91">
        <v>18760</v>
      </c>
      <c r="G11" s="92"/>
      <c r="H11" s="93" t="s">
        <v>66</v>
      </c>
      <c r="I11" s="88" t="s">
        <v>67</v>
      </c>
      <c r="J11" s="89"/>
      <c r="K11" s="88" t="s">
        <v>68</v>
      </c>
      <c r="L11" s="89">
        <v>74</v>
      </c>
    </row>
    <row r="12" spans="1:12" ht="12.75" customHeight="1">
      <c r="A12" s="88" t="s">
        <v>64</v>
      </c>
      <c r="B12" s="89">
        <v>6</v>
      </c>
      <c r="C12" s="89" t="s">
        <v>71</v>
      </c>
      <c r="D12" s="90">
        <v>28</v>
      </c>
      <c r="E12" s="89">
        <v>550</v>
      </c>
      <c r="F12" s="91">
        <v>33275</v>
      </c>
      <c r="G12" s="92"/>
      <c r="H12" s="93" t="s">
        <v>70</v>
      </c>
      <c r="I12" s="88" t="s">
        <v>67</v>
      </c>
      <c r="J12" s="89"/>
      <c r="K12" s="88" t="s">
        <v>68</v>
      </c>
      <c r="L12" s="89">
        <v>46</v>
      </c>
    </row>
    <row r="13" spans="1:12" ht="12.75" customHeight="1">
      <c r="A13" s="88" t="s">
        <v>64</v>
      </c>
      <c r="B13" s="89">
        <v>6</v>
      </c>
      <c r="C13" s="89" t="s">
        <v>71</v>
      </c>
      <c r="D13" s="90">
        <v>32</v>
      </c>
      <c r="E13" s="89">
        <v>435</v>
      </c>
      <c r="F13" s="91">
        <v>26317</v>
      </c>
      <c r="G13" s="92"/>
      <c r="H13" s="93" t="s">
        <v>70</v>
      </c>
      <c r="I13" s="88" t="s">
        <v>67</v>
      </c>
      <c r="J13" s="89"/>
      <c r="K13" s="88" t="s">
        <v>68</v>
      </c>
      <c r="L13" s="89">
        <v>46</v>
      </c>
    </row>
    <row r="14" spans="1:12" ht="12.75" customHeight="1">
      <c r="A14" s="88" t="s">
        <v>64</v>
      </c>
      <c r="B14" s="89">
        <v>5</v>
      </c>
      <c r="C14" s="89" t="s">
        <v>74</v>
      </c>
      <c r="D14" s="90">
        <v>33</v>
      </c>
      <c r="E14" s="89">
        <v>475</v>
      </c>
      <c r="F14" s="100">
        <v>28743</v>
      </c>
      <c r="G14" s="92"/>
      <c r="H14" s="93" t="s">
        <v>70</v>
      </c>
      <c r="I14" s="88" t="s">
        <v>67</v>
      </c>
      <c r="J14" s="89"/>
      <c r="K14" s="88" t="s">
        <v>68</v>
      </c>
      <c r="L14" s="89">
        <v>39</v>
      </c>
    </row>
    <row r="15" spans="1:12" ht="12.75" customHeight="1">
      <c r="A15" s="88" t="s">
        <v>64</v>
      </c>
      <c r="B15" s="89">
        <v>6</v>
      </c>
      <c r="C15" s="89" t="s">
        <v>74</v>
      </c>
      <c r="D15" s="90">
        <v>34</v>
      </c>
      <c r="E15" s="89">
        <v>85</v>
      </c>
      <c r="F15" s="100">
        <v>5143</v>
      </c>
      <c r="G15" s="92"/>
      <c r="H15" s="93" t="s">
        <v>70</v>
      </c>
      <c r="I15" s="88" t="s">
        <v>67</v>
      </c>
      <c r="J15" s="89"/>
      <c r="K15" s="88" t="s">
        <v>68</v>
      </c>
      <c r="L15" s="89">
        <v>39</v>
      </c>
    </row>
    <row r="16" spans="1:12" ht="12.75" customHeight="1">
      <c r="A16" s="88" t="s">
        <v>64</v>
      </c>
      <c r="B16" s="89">
        <v>6</v>
      </c>
      <c r="C16" s="89" t="s">
        <v>69</v>
      </c>
      <c r="D16" s="90">
        <v>34</v>
      </c>
      <c r="E16" s="89">
        <v>465</v>
      </c>
      <c r="F16" s="100">
        <v>28155</v>
      </c>
      <c r="G16" s="92"/>
      <c r="H16" s="93" t="s">
        <v>70</v>
      </c>
      <c r="I16" s="88" t="s">
        <v>67</v>
      </c>
      <c r="J16" s="89"/>
      <c r="K16" s="88" t="s">
        <v>68</v>
      </c>
      <c r="L16" s="89">
        <v>37</v>
      </c>
    </row>
    <row r="17" spans="1:12" ht="12.75" customHeight="1">
      <c r="A17" s="166" t="s">
        <v>72</v>
      </c>
      <c r="B17" s="166"/>
      <c r="C17" s="166"/>
      <c r="D17" s="95"/>
      <c r="E17" s="96"/>
      <c r="F17" s="97">
        <f>SUM(F15:F16)</f>
        <v>33298</v>
      </c>
      <c r="G17" s="98"/>
      <c r="H17" s="99"/>
      <c r="I17" s="94"/>
      <c r="J17" s="96"/>
      <c r="K17" s="94"/>
      <c r="L17" s="96"/>
    </row>
    <row r="18" spans="1:12" ht="12.75" customHeight="1">
      <c r="A18" s="88" t="s">
        <v>64</v>
      </c>
      <c r="B18" s="89">
        <v>7</v>
      </c>
      <c r="C18" s="89" t="s">
        <v>75</v>
      </c>
      <c r="D18" s="90">
        <v>35</v>
      </c>
      <c r="E18" s="89">
        <v>475</v>
      </c>
      <c r="F18" s="100">
        <v>28743</v>
      </c>
      <c r="G18" s="92"/>
      <c r="H18" s="93" t="s">
        <v>66</v>
      </c>
      <c r="I18" s="88" t="s">
        <v>67</v>
      </c>
      <c r="J18" s="89"/>
      <c r="K18" s="88" t="s">
        <v>68</v>
      </c>
      <c r="L18" s="89">
        <v>75</v>
      </c>
    </row>
    <row r="19" spans="1:12" ht="12.75" customHeight="1">
      <c r="A19" s="88" t="s">
        <v>64</v>
      </c>
      <c r="B19" s="89">
        <v>7</v>
      </c>
      <c r="C19" s="89" t="s">
        <v>75</v>
      </c>
      <c r="D19" s="90">
        <v>37</v>
      </c>
      <c r="E19" s="89">
        <v>405</v>
      </c>
      <c r="F19" s="100">
        <v>24777</v>
      </c>
      <c r="G19" s="92"/>
      <c r="H19" s="93" t="s">
        <v>66</v>
      </c>
      <c r="I19" s="88" t="s">
        <v>67</v>
      </c>
      <c r="J19" s="89"/>
      <c r="K19" s="88" t="s">
        <v>68</v>
      </c>
      <c r="L19" s="89">
        <v>75</v>
      </c>
    </row>
    <row r="20" spans="1:12" ht="12.75" customHeight="1">
      <c r="A20" s="88" t="s">
        <v>64</v>
      </c>
      <c r="B20" s="89">
        <v>9</v>
      </c>
      <c r="C20" s="89" t="s">
        <v>74</v>
      </c>
      <c r="D20" s="90">
        <v>59</v>
      </c>
      <c r="E20" s="89">
        <v>340</v>
      </c>
      <c r="F20" s="100">
        <v>20574</v>
      </c>
      <c r="G20" s="92"/>
      <c r="H20" s="93" t="s">
        <v>70</v>
      </c>
      <c r="I20" s="88" t="s">
        <v>67</v>
      </c>
      <c r="J20" s="89"/>
      <c r="K20" s="88" t="s">
        <v>68</v>
      </c>
      <c r="L20" s="89">
        <v>39</v>
      </c>
    </row>
    <row r="21" spans="1:12" ht="12.75" customHeight="1">
      <c r="A21" s="88" t="s">
        <v>76</v>
      </c>
      <c r="B21" s="89">
        <v>13</v>
      </c>
      <c r="C21" s="89" t="s">
        <v>77</v>
      </c>
      <c r="D21" s="90">
        <v>69</v>
      </c>
      <c r="E21" s="89">
        <v>200</v>
      </c>
      <c r="F21" s="100">
        <v>12100</v>
      </c>
      <c r="G21" s="92"/>
      <c r="H21" s="93" t="s">
        <v>70</v>
      </c>
      <c r="I21" s="88" t="s">
        <v>67</v>
      </c>
      <c r="J21" s="89"/>
      <c r="K21" s="88" t="s">
        <v>68</v>
      </c>
      <c r="L21" s="89">
        <v>29</v>
      </c>
    </row>
    <row r="22" spans="1:12" ht="12.75" customHeight="1">
      <c r="A22" s="88" t="s">
        <v>76</v>
      </c>
      <c r="B22" s="89">
        <v>13</v>
      </c>
      <c r="C22" s="89" t="s">
        <v>77</v>
      </c>
      <c r="D22" s="90">
        <v>69</v>
      </c>
      <c r="E22" s="89">
        <v>200</v>
      </c>
      <c r="F22" s="100">
        <v>12100</v>
      </c>
      <c r="G22" s="92"/>
      <c r="H22" s="93" t="s">
        <v>66</v>
      </c>
      <c r="I22" s="88" t="s">
        <v>67</v>
      </c>
      <c r="J22" s="89"/>
      <c r="K22" s="88" t="s">
        <v>68</v>
      </c>
      <c r="L22" s="89">
        <v>81</v>
      </c>
    </row>
    <row r="23" spans="1:12" ht="12.75" customHeight="1">
      <c r="A23" s="88" t="s">
        <v>76</v>
      </c>
      <c r="B23" s="89">
        <v>17</v>
      </c>
      <c r="C23" s="89" t="s">
        <v>45</v>
      </c>
      <c r="D23" s="90">
        <v>91</v>
      </c>
      <c r="E23" s="89">
        <v>340</v>
      </c>
      <c r="F23" s="100">
        <v>20573</v>
      </c>
      <c r="G23" s="92"/>
      <c r="H23" s="93" t="s">
        <v>70</v>
      </c>
      <c r="I23" s="88" t="s">
        <v>67</v>
      </c>
      <c r="J23" s="89"/>
      <c r="K23" s="88" t="s">
        <v>68</v>
      </c>
      <c r="L23" s="89">
        <v>46</v>
      </c>
    </row>
    <row r="24" spans="1:12" ht="12.75" customHeight="1">
      <c r="A24" s="88" t="s">
        <v>76</v>
      </c>
      <c r="B24" s="89">
        <v>17</v>
      </c>
      <c r="C24" s="89" t="s">
        <v>45</v>
      </c>
      <c r="D24" s="90">
        <v>93</v>
      </c>
      <c r="E24" s="89">
        <v>550</v>
      </c>
      <c r="F24" s="100">
        <v>33282</v>
      </c>
      <c r="G24" s="92"/>
      <c r="H24" s="93" t="s">
        <v>70</v>
      </c>
      <c r="I24" s="88" t="s">
        <v>67</v>
      </c>
      <c r="J24" s="89"/>
      <c r="K24" s="88" t="s">
        <v>68</v>
      </c>
      <c r="L24" s="89">
        <v>46</v>
      </c>
    </row>
    <row r="25" spans="1:12" ht="12.75" customHeight="1">
      <c r="A25" s="88" t="s">
        <v>64</v>
      </c>
      <c r="B25" s="89">
        <v>18</v>
      </c>
      <c r="C25" s="89" t="s">
        <v>78</v>
      </c>
      <c r="D25" s="90">
        <v>94</v>
      </c>
      <c r="E25" s="89">
        <v>250</v>
      </c>
      <c r="F25" s="100">
        <v>15115</v>
      </c>
      <c r="G25" s="92"/>
      <c r="H25" s="93" t="s">
        <v>79</v>
      </c>
      <c r="I25" s="88" t="s">
        <v>67</v>
      </c>
      <c r="J25" s="89"/>
      <c r="K25" s="88" t="s">
        <v>68</v>
      </c>
      <c r="L25" s="89">
        <v>18</v>
      </c>
    </row>
    <row r="26" spans="1:12" ht="12.75" customHeight="1">
      <c r="A26" s="88" t="s">
        <v>64</v>
      </c>
      <c r="B26" s="89">
        <v>18</v>
      </c>
      <c r="C26" s="89" t="s">
        <v>45</v>
      </c>
      <c r="D26" s="90">
        <v>94</v>
      </c>
      <c r="E26" s="89">
        <v>10</v>
      </c>
      <c r="F26" s="100">
        <v>605</v>
      </c>
      <c r="G26" s="92"/>
      <c r="H26" s="93" t="s">
        <v>70</v>
      </c>
      <c r="I26" s="88" t="s">
        <v>67</v>
      </c>
      <c r="J26" s="89"/>
      <c r="K26" s="88" t="s">
        <v>68</v>
      </c>
      <c r="L26" s="89">
        <v>46</v>
      </c>
    </row>
    <row r="27" spans="1:12" ht="12.75" customHeight="1">
      <c r="A27" s="88" t="s">
        <v>76</v>
      </c>
      <c r="B27" s="89">
        <v>18</v>
      </c>
      <c r="C27" s="89" t="s">
        <v>80</v>
      </c>
      <c r="D27" s="90" t="s">
        <v>81</v>
      </c>
      <c r="E27" s="89">
        <v>250</v>
      </c>
      <c r="F27" s="100">
        <v>15120</v>
      </c>
      <c r="G27" s="92"/>
      <c r="H27" s="93" t="s">
        <v>70</v>
      </c>
      <c r="I27" s="88" t="s">
        <v>67</v>
      </c>
      <c r="J27" s="89"/>
      <c r="K27" s="88" t="s">
        <v>68</v>
      </c>
      <c r="L27" s="89">
        <v>39</v>
      </c>
    </row>
    <row r="28" spans="1:12" ht="12.75" customHeight="1">
      <c r="A28" s="88" t="s">
        <v>82</v>
      </c>
      <c r="B28" s="89">
        <v>31</v>
      </c>
      <c r="C28" s="89" t="s">
        <v>78</v>
      </c>
      <c r="D28" s="90">
        <v>157</v>
      </c>
      <c r="E28" s="89">
        <v>75</v>
      </c>
      <c r="F28" s="100">
        <v>4534</v>
      </c>
      <c r="G28" s="92"/>
      <c r="H28" s="93" t="s">
        <v>79</v>
      </c>
      <c r="I28" s="88" t="s">
        <v>67</v>
      </c>
      <c r="J28" s="89"/>
      <c r="K28" s="88" t="s">
        <v>68</v>
      </c>
      <c r="L28" s="89">
        <v>18</v>
      </c>
    </row>
    <row r="29" spans="1:12" ht="12.75" customHeight="1">
      <c r="A29" s="88" t="s">
        <v>82</v>
      </c>
      <c r="B29" s="89">
        <v>31</v>
      </c>
      <c r="C29" s="92" t="s">
        <v>83</v>
      </c>
      <c r="D29" s="90">
        <v>157</v>
      </c>
      <c r="E29" s="89">
        <v>200</v>
      </c>
      <c r="F29" s="100">
        <v>12090</v>
      </c>
      <c r="G29" s="92"/>
      <c r="H29" s="93" t="s">
        <v>66</v>
      </c>
      <c r="I29" s="88" t="s">
        <v>67</v>
      </c>
      <c r="J29" s="89"/>
      <c r="K29" s="88" t="s">
        <v>68</v>
      </c>
      <c r="L29" s="89">
        <v>50</v>
      </c>
    </row>
    <row r="30" spans="1:12" ht="12.75" customHeight="1">
      <c r="A30" s="88" t="s">
        <v>82</v>
      </c>
      <c r="B30" s="89">
        <v>31</v>
      </c>
      <c r="C30" s="89" t="s">
        <v>84</v>
      </c>
      <c r="D30" s="90">
        <v>157</v>
      </c>
      <c r="E30" s="89">
        <v>200</v>
      </c>
      <c r="F30" s="100">
        <v>12100</v>
      </c>
      <c r="G30" s="92"/>
      <c r="H30" s="93" t="s">
        <v>66</v>
      </c>
      <c r="I30" s="88" t="s">
        <v>67</v>
      </c>
      <c r="J30" s="89"/>
      <c r="K30" s="88" t="s">
        <v>68</v>
      </c>
      <c r="L30" s="89">
        <v>57</v>
      </c>
    </row>
    <row r="31" spans="1:12" ht="12.75" customHeight="1">
      <c r="A31" s="166" t="s">
        <v>72</v>
      </c>
      <c r="B31" s="166"/>
      <c r="C31" s="166"/>
      <c r="D31" s="95"/>
      <c r="E31" s="96"/>
      <c r="F31" s="97">
        <f>SUM(F29:F30)</f>
        <v>24190</v>
      </c>
      <c r="G31" s="98"/>
      <c r="H31" s="99"/>
      <c r="I31" s="94"/>
      <c r="J31" s="96"/>
      <c r="K31" s="94"/>
      <c r="L31" s="96"/>
    </row>
    <row r="32" spans="1:12" ht="12.75" customHeight="1">
      <c r="A32" s="88" t="s">
        <v>82</v>
      </c>
      <c r="B32" s="89">
        <v>33</v>
      </c>
      <c r="C32" s="89" t="s">
        <v>78</v>
      </c>
      <c r="D32" s="90">
        <v>171</v>
      </c>
      <c r="E32" s="89">
        <v>175</v>
      </c>
      <c r="F32" s="100">
        <v>10581</v>
      </c>
      <c r="G32" s="92"/>
      <c r="H32" s="93" t="s">
        <v>79</v>
      </c>
      <c r="I32" s="88" t="s">
        <v>67</v>
      </c>
      <c r="J32" s="89"/>
      <c r="K32" s="88" t="s">
        <v>68</v>
      </c>
      <c r="L32" s="89">
        <v>18</v>
      </c>
    </row>
    <row r="33" spans="1:12" ht="12.75" customHeight="1">
      <c r="A33" s="88" t="s">
        <v>82</v>
      </c>
      <c r="B33" s="89">
        <v>33</v>
      </c>
      <c r="C33" s="89" t="s">
        <v>85</v>
      </c>
      <c r="D33" s="90">
        <v>171</v>
      </c>
      <c r="E33" s="89">
        <v>300</v>
      </c>
      <c r="F33" s="100">
        <v>18160</v>
      </c>
      <c r="G33" s="92"/>
      <c r="H33" s="93" t="s">
        <v>70</v>
      </c>
      <c r="I33" s="88" t="s">
        <v>86</v>
      </c>
      <c r="J33" s="89"/>
      <c r="K33" s="88" t="s">
        <v>68</v>
      </c>
      <c r="L33" s="89">
        <v>39</v>
      </c>
    </row>
    <row r="34" spans="1:12" ht="12.75" customHeight="1">
      <c r="A34" s="88" t="s">
        <v>82</v>
      </c>
      <c r="B34" s="89">
        <v>35</v>
      </c>
      <c r="C34" s="89" t="s">
        <v>87</v>
      </c>
      <c r="D34" s="90">
        <v>173</v>
      </c>
      <c r="E34" s="89">
        <v>200</v>
      </c>
      <c r="F34" s="100">
        <v>12100</v>
      </c>
      <c r="G34" s="92"/>
      <c r="H34" s="93" t="s">
        <v>66</v>
      </c>
      <c r="I34" s="88" t="s">
        <v>67</v>
      </c>
      <c r="J34" s="89"/>
      <c r="K34" s="88" t="s">
        <v>68</v>
      </c>
      <c r="L34" s="89">
        <v>54</v>
      </c>
    </row>
    <row r="35" spans="1:12" ht="12.75" customHeight="1">
      <c r="A35" s="88" t="s">
        <v>82</v>
      </c>
      <c r="B35" s="89">
        <v>35</v>
      </c>
      <c r="C35" s="89" t="s">
        <v>88</v>
      </c>
      <c r="D35" s="90">
        <v>175</v>
      </c>
      <c r="E35" s="89">
        <v>300</v>
      </c>
      <c r="F35" s="100">
        <v>18150</v>
      </c>
      <c r="G35" s="92"/>
      <c r="H35" s="93" t="s">
        <v>66</v>
      </c>
      <c r="I35" s="88" t="s">
        <v>67</v>
      </c>
      <c r="J35" s="89"/>
      <c r="K35" s="88" t="s">
        <v>68</v>
      </c>
      <c r="L35" s="89">
        <v>58</v>
      </c>
    </row>
    <row r="36" spans="1:12" ht="12.75" customHeight="1">
      <c r="A36" s="88" t="s">
        <v>82</v>
      </c>
      <c r="B36" s="89">
        <v>35</v>
      </c>
      <c r="C36" s="89" t="s">
        <v>89</v>
      </c>
      <c r="D36" s="90">
        <v>175</v>
      </c>
      <c r="E36" s="89">
        <v>100</v>
      </c>
      <c r="F36" s="100">
        <v>6050</v>
      </c>
      <c r="G36" s="92"/>
      <c r="H36" s="93" t="s">
        <v>66</v>
      </c>
      <c r="I36" s="88" t="s">
        <v>67</v>
      </c>
      <c r="J36" s="89"/>
      <c r="K36" s="88" t="s">
        <v>68</v>
      </c>
      <c r="L36" s="89">
        <v>70</v>
      </c>
    </row>
    <row r="37" spans="1:12" ht="12.75" customHeight="1">
      <c r="A37" s="166" t="s">
        <v>72</v>
      </c>
      <c r="B37" s="166"/>
      <c r="C37" s="166"/>
      <c r="D37" s="95"/>
      <c r="E37" s="96"/>
      <c r="F37" s="97">
        <f>SUM(F35:F36)</f>
        <v>24200</v>
      </c>
      <c r="G37" s="98"/>
      <c r="H37" s="99"/>
      <c r="I37" s="94"/>
      <c r="J37" s="96"/>
      <c r="K37" s="94"/>
      <c r="L37" s="96"/>
    </row>
    <row r="38" spans="1:12" ht="12.75" customHeight="1">
      <c r="A38" s="88" t="s">
        <v>90</v>
      </c>
      <c r="B38" s="89">
        <v>38</v>
      </c>
      <c r="C38" s="89" t="s">
        <v>91</v>
      </c>
      <c r="D38" s="90">
        <v>178</v>
      </c>
      <c r="E38" s="89">
        <v>200</v>
      </c>
      <c r="F38" s="100">
        <v>12090</v>
      </c>
      <c r="G38" s="92"/>
      <c r="H38" s="93" t="s">
        <v>70</v>
      </c>
      <c r="I38" s="88" t="s">
        <v>67</v>
      </c>
      <c r="J38" s="89"/>
      <c r="K38" s="88" t="s">
        <v>68</v>
      </c>
      <c r="L38" s="89">
        <v>28</v>
      </c>
    </row>
    <row r="39" spans="1:12" ht="12.75" customHeight="1">
      <c r="A39" s="88" t="s">
        <v>90</v>
      </c>
      <c r="B39" s="89">
        <v>38</v>
      </c>
      <c r="C39" s="89" t="s">
        <v>92</v>
      </c>
      <c r="D39" s="90">
        <v>178</v>
      </c>
      <c r="E39" s="89">
        <v>200</v>
      </c>
      <c r="F39" s="100">
        <v>12090</v>
      </c>
      <c r="G39" s="92"/>
      <c r="H39" s="93" t="s">
        <v>70</v>
      </c>
      <c r="I39" s="88" t="s">
        <v>67</v>
      </c>
      <c r="J39" s="89"/>
      <c r="K39" s="88" t="s">
        <v>68</v>
      </c>
      <c r="L39" s="89">
        <v>29</v>
      </c>
    </row>
    <row r="40" spans="1:12" ht="12.75" customHeight="1">
      <c r="A40" s="166" t="s">
        <v>72</v>
      </c>
      <c r="B40" s="166"/>
      <c r="C40" s="166"/>
      <c r="D40" s="95"/>
      <c r="E40" s="96"/>
      <c r="F40" s="97">
        <f>SUM(F38:F39)</f>
        <v>24180</v>
      </c>
      <c r="G40" s="98"/>
      <c r="H40" s="99"/>
      <c r="I40" s="94"/>
      <c r="J40" s="96"/>
      <c r="K40" s="94"/>
      <c r="L40" s="96"/>
    </row>
    <row r="41" spans="1:12" ht="12.75" customHeight="1">
      <c r="A41" s="88" t="s">
        <v>90</v>
      </c>
      <c r="B41" s="89">
        <v>38</v>
      </c>
      <c r="C41" s="89" t="s">
        <v>93</v>
      </c>
      <c r="D41" s="90">
        <v>178</v>
      </c>
      <c r="E41" s="89">
        <v>92</v>
      </c>
      <c r="F41" s="100">
        <v>5590</v>
      </c>
      <c r="G41" s="92"/>
      <c r="H41" s="93" t="s">
        <v>66</v>
      </c>
      <c r="I41" s="88" t="s">
        <v>67</v>
      </c>
      <c r="J41" s="89"/>
      <c r="K41" s="88" t="s">
        <v>68</v>
      </c>
      <c r="L41" s="89">
        <v>78</v>
      </c>
    </row>
    <row r="42" spans="1:12" ht="12.75" customHeight="1">
      <c r="A42" s="88" t="s">
        <v>90</v>
      </c>
      <c r="B42" s="89">
        <v>38</v>
      </c>
      <c r="C42" s="89" t="s">
        <v>94</v>
      </c>
      <c r="D42" s="90">
        <v>178</v>
      </c>
      <c r="E42" s="89">
        <v>4</v>
      </c>
      <c r="F42" s="100">
        <v>240</v>
      </c>
      <c r="G42" s="92"/>
      <c r="H42" s="93" t="s">
        <v>66</v>
      </c>
      <c r="I42" s="88" t="s">
        <v>67</v>
      </c>
      <c r="J42" s="89"/>
      <c r="K42" s="88" t="s">
        <v>68</v>
      </c>
      <c r="L42" s="89">
        <v>62</v>
      </c>
    </row>
    <row r="43" spans="1:12" ht="12.75" customHeight="1">
      <c r="A43" s="88" t="s">
        <v>90</v>
      </c>
      <c r="B43" s="89">
        <v>44</v>
      </c>
      <c r="C43" s="89" t="s">
        <v>95</v>
      </c>
      <c r="D43" s="90">
        <v>222</v>
      </c>
      <c r="E43" s="89">
        <v>50</v>
      </c>
      <c r="F43" s="100">
        <v>3024</v>
      </c>
      <c r="G43" s="92"/>
      <c r="H43" s="93" t="s">
        <v>66</v>
      </c>
      <c r="I43" s="88" t="s">
        <v>67</v>
      </c>
      <c r="J43" s="89"/>
      <c r="K43" s="88" t="s">
        <v>68</v>
      </c>
      <c r="L43" s="89">
        <v>52</v>
      </c>
    </row>
    <row r="44" spans="1:12" ht="12.75" customHeight="1">
      <c r="A44" s="88" t="s">
        <v>90</v>
      </c>
      <c r="B44" s="89">
        <v>44</v>
      </c>
      <c r="C44" s="89" t="s">
        <v>96</v>
      </c>
      <c r="D44" s="90">
        <v>222</v>
      </c>
      <c r="E44" s="89">
        <v>500</v>
      </c>
      <c r="F44" s="100">
        <v>30300</v>
      </c>
      <c r="G44" s="92"/>
      <c r="H44" s="93" t="s">
        <v>66</v>
      </c>
      <c r="I44" s="88" t="s">
        <v>67</v>
      </c>
      <c r="J44" s="89"/>
      <c r="K44" s="88" t="s">
        <v>68</v>
      </c>
      <c r="L44" s="89">
        <v>61</v>
      </c>
    </row>
    <row r="45" spans="1:12" ht="12.75" customHeight="1">
      <c r="A45" s="166" t="s">
        <v>72</v>
      </c>
      <c r="B45" s="166"/>
      <c r="C45" s="166"/>
      <c r="D45" s="95"/>
      <c r="E45" s="96"/>
      <c r="F45" s="97">
        <f>SUM(F43:F44)</f>
        <v>33324</v>
      </c>
      <c r="G45" s="98"/>
      <c r="H45" s="99"/>
      <c r="I45" s="94"/>
      <c r="J45" s="96"/>
      <c r="K45" s="94"/>
      <c r="L45" s="96"/>
    </row>
    <row r="46" spans="1:12" ht="12.75" customHeight="1">
      <c r="A46" s="88" t="s">
        <v>19</v>
      </c>
      <c r="B46" s="89">
        <v>50</v>
      </c>
      <c r="C46" s="89" t="s">
        <v>97</v>
      </c>
      <c r="D46" s="90">
        <v>250</v>
      </c>
      <c r="E46" s="89">
        <v>300</v>
      </c>
      <c r="F46" s="100">
        <v>18310</v>
      </c>
      <c r="G46" s="92"/>
      <c r="H46" s="93" t="s">
        <v>70</v>
      </c>
      <c r="I46" s="88" t="s">
        <v>67</v>
      </c>
      <c r="J46" s="101"/>
      <c r="K46" s="102" t="s">
        <v>68</v>
      </c>
      <c r="L46" s="101">
        <v>45</v>
      </c>
    </row>
    <row r="47" spans="1:13" ht="12.75" customHeight="1">
      <c r="A47" s="88" t="s">
        <v>19</v>
      </c>
      <c r="B47" s="89">
        <v>50</v>
      </c>
      <c r="C47" s="89" t="s">
        <v>98</v>
      </c>
      <c r="D47" s="90">
        <v>250</v>
      </c>
      <c r="E47" s="89">
        <v>23</v>
      </c>
      <c r="F47" s="100">
        <v>1390</v>
      </c>
      <c r="G47" s="92"/>
      <c r="H47" s="93" t="s">
        <v>66</v>
      </c>
      <c r="I47" s="103" t="s">
        <v>67</v>
      </c>
      <c r="J47" s="88"/>
      <c r="K47" s="88" t="s">
        <v>68</v>
      </c>
      <c r="L47" s="88"/>
      <c r="M47" s="104"/>
    </row>
    <row r="48" spans="1:12" ht="12.75" customHeight="1">
      <c r="A48" s="88" t="s">
        <v>19</v>
      </c>
      <c r="B48" s="89">
        <v>58</v>
      </c>
      <c r="C48" s="89" t="s">
        <v>95</v>
      </c>
      <c r="D48" s="90">
        <v>296</v>
      </c>
      <c r="E48" s="89">
        <v>450</v>
      </c>
      <c r="F48" s="100">
        <v>27216</v>
      </c>
      <c r="G48" s="92"/>
      <c r="H48" s="93" t="s">
        <v>66</v>
      </c>
      <c r="I48" s="88" t="s">
        <v>86</v>
      </c>
      <c r="J48" s="82"/>
      <c r="K48" s="81" t="s">
        <v>68</v>
      </c>
      <c r="L48" s="82">
        <v>52</v>
      </c>
    </row>
    <row r="49" spans="1:12" ht="12.75" customHeight="1">
      <c r="A49" s="88" t="s">
        <v>19</v>
      </c>
      <c r="B49" s="89">
        <v>59</v>
      </c>
      <c r="C49" s="89" t="s">
        <v>99</v>
      </c>
      <c r="D49" s="90">
        <v>311</v>
      </c>
      <c r="E49" s="89">
        <v>275</v>
      </c>
      <c r="F49" s="100">
        <v>16660</v>
      </c>
      <c r="G49" s="92"/>
      <c r="H49" s="93" t="s">
        <v>66</v>
      </c>
      <c r="I49" s="88" t="s">
        <v>67</v>
      </c>
      <c r="J49" s="89"/>
      <c r="K49" s="88" t="s">
        <v>68</v>
      </c>
      <c r="L49" s="89">
        <v>67</v>
      </c>
    </row>
    <row r="50" spans="1:12" ht="12.75" customHeight="1">
      <c r="A50" s="88" t="s">
        <v>19</v>
      </c>
      <c r="B50" s="89">
        <v>59</v>
      </c>
      <c r="C50" s="89" t="s">
        <v>100</v>
      </c>
      <c r="D50" s="90">
        <v>311</v>
      </c>
      <c r="E50" s="89">
        <v>200</v>
      </c>
      <c r="F50" s="100">
        <v>12100</v>
      </c>
      <c r="G50" s="92"/>
      <c r="H50" s="93" t="s">
        <v>66</v>
      </c>
      <c r="I50" s="88" t="s">
        <v>67</v>
      </c>
      <c r="J50" s="89"/>
      <c r="K50" s="88" t="s">
        <v>68</v>
      </c>
      <c r="L50" s="89">
        <v>52</v>
      </c>
    </row>
    <row r="51" spans="1:12" ht="12.75" customHeight="1">
      <c r="A51" s="166" t="s">
        <v>72</v>
      </c>
      <c r="B51" s="166"/>
      <c r="C51" s="166"/>
      <c r="D51" s="95"/>
      <c r="E51" s="96"/>
      <c r="F51" s="97">
        <f>SUM(F49:F50)</f>
        <v>28760</v>
      </c>
      <c r="G51" s="98"/>
      <c r="H51" s="99"/>
      <c r="I51" s="94"/>
      <c r="J51" s="96"/>
      <c r="K51" s="94"/>
      <c r="L51" s="96"/>
    </row>
    <row r="52" spans="1:12" ht="12.75" customHeight="1">
      <c r="A52" s="105" t="s">
        <v>47</v>
      </c>
      <c r="B52" s="106" t="s">
        <v>47</v>
      </c>
      <c r="C52" s="106" t="s">
        <v>101</v>
      </c>
      <c r="D52" s="107" t="s">
        <v>49</v>
      </c>
      <c r="E52" s="108">
        <f>SUM(E7:E51)</f>
        <v>9749</v>
      </c>
      <c r="F52" s="109">
        <f>F27+F50+F49+F48+F47+F46+F44+F43+F42+F41+F39+F38+F36+F35+F34+F33+F32+F30+F29+F28+F26+F25+F24+F23+F22+F21+F20+F19+F18+F16+F15+F14+F13+F12+F11+F9+F8+F7</f>
        <v>591780</v>
      </c>
      <c r="G52" s="106" t="s">
        <v>49</v>
      </c>
      <c r="H52" s="110" t="s">
        <v>49</v>
      </c>
      <c r="I52" s="106" t="s">
        <v>49</v>
      </c>
      <c r="J52" s="106" t="s">
        <v>49</v>
      </c>
      <c r="K52" s="106" t="s">
        <v>49</v>
      </c>
      <c r="L52" s="106" t="s">
        <v>49</v>
      </c>
    </row>
  </sheetData>
  <sheetProtection/>
  <mergeCells count="12">
    <mergeCell ref="B3:L3"/>
    <mergeCell ref="B4:F4"/>
    <mergeCell ref="G4:I4"/>
    <mergeCell ref="A5:A6"/>
    <mergeCell ref="B5:B6"/>
    <mergeCell ref="A40:C40"/>
    <mergeCell ref="A45:C45"/>
    <mergeCell ref="A51:C51"/>
    <mergeCell ref="A10:C10"/>
    <mergeCell ref="A17:C17"/>
    <mergeCell ref="A31:C31"/>
    <mergeCell ref="A37:C37"/>
  </mergeCells>
  <printOptions/>
  <pageMargins left="0.42986111111111114" right="0.35" top="0.2701388888888889" bottom="0.2701388888888889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5.140625" style="1" customWidth="1"/>
    <col min="2" max="2" width="5.57421875" style="1" customWidth="1"/>
    <col min="3" max="3" width="9.421875" style="1" customWidth="1"/>
    <col min="4" max="4" width="6.8515625" style="1" customWidth="1"/>
    <col min="5" max="5" width="8.00390625" style="111" customWidth="1"/>
    <col min="6" max="6" width="10.8515625" style="1" customWidth="1"/>
    <col min="7" max="7" width="10.140625" style="1" customWidth="1"/>
    <col min="8" max="8" width="6.421875" style="1" customWidth="1"/>
    <col min="9" max="9" width="9.28125" style="1" customWidth="1"/>
    <col min="10" max="10" width="7.421875" style="1" customWidth="1"/>
    <col min="11" max="11" width="8.28125" style="1" customWidth="1"/>
    <col min="13" max="13" width="6.57421875" style="1" customWidth="1"/>
  </cols>
  <sheetData>
    <row r="1" spans="1:12" ht="12.75">
      <c r="A1" s="72"/>
      <c r="B1" s="73"/>
      <c r="C1" s="73"/>
      <c r="D1" s="73"/>
      <c r="E1" s="112"/>
      <c r="F1" s="113"/>
      <c r="G1" s="73"/>
      <c r="H1" s="114"/>
      <c r="I1" s="73"/>
      <c r="J1" s="115"/>
      <c r="K1" s="76"/>
      <c r="L1" s="73"/>
    </row>
    <row r="2" spans="1:12" ht="12.75">
      <c r="A2" s="72"/>
      <c r="B2" s="73"/>
      <c r="C2"/>
      <c r="D2" s="73"/>
      <c r="E2" s="116"/>
      <c r="F2" s="117"/>
      <c r="G2"/>
      <c r="H2" s="118"/>
      <c r="I2"/>
      <c r="J2" s="119"/>
      <c r="K2"/>
      <c r="L2" s="73"/>
    </row>
    <row r="3" spans="1:12" ht="13.5" customHeight="1">
      <c r="A3" s="72"/>
      <c r="B3" s="120"/>
      <c r="C3" s="120"/>
      <c r="D3" s="120"/>
      <c r="E3" s="120"/>
      <c r="F3" s="173" t="s">
        <v>102</v>
      </c>
      <c r="G3" s="173"/>
      <c r="H3" s="173"/>
      <c r="I3" s="173"/>
      <c r="J3" s="120"/>
      <c r="K3" s="120"/>
      <c r="L3" s="120"/>
    </row>
    <row r="4" spans="1:11" ht="18" customHeight="1">
      <c r="A4" s="78" t="s">
        <v>103</v>
      </c>
      <c r="B4" s="174" t="s">
        <v>104</v>
      </c>
      <c r="C4" s="174"/>
      <c r="D4" s="174"/>
      <c r="E4" s="121"/>
      <c r="F4" s="122"/>
      <c r="G4" s="169" t="s">
        <v>59</v>
      </c>
      <c r="H4" s="169"/>
      <c r="I4" s="169"/>
      <c r="J4" s="119"/>
      <c r="K4"/>
    </row>
    <row r="5" spans="1:12" ht="12.75" customHeight="1">
      <c r="A5" s="160" t="s">
        <v>3</v>
      </c>
      <c r="B5" s="160" t="s">
        <v>60</v>
      </c>
      <c r="C5" s="15" t="s">
        <v>5</v>
      </c>
      <c r="D5" s="15" t="s">
        <v>5</v>
      </c>
      <c r="E5" s="18" t="s">
        <v>5</v>
      </c>
      <c r="F5" s="18" t="s">
        <v>6</v>
      </c>
      <c r="G5" s="15" t="s">
        <v>7</v>
      </c>
      <c r="H5" s="175" t="s">
        <v>8</v>
      </c>
      <c r="I5" s="160" t="s">
        <v>9</v>
      </c>
      <c r="J5" s="171" t="s">
        <v>10</v>
      </c>
      <c r="K5" s="160" t="s">
        <v>61</v>
      </c>
      <c r="L5" s="160" t="s">
        <v>62</v>
      </c>
    </row>
    <row r="6" spans="1:12" ht="12.75" customHeight="1">
      <c r="A6" s="160"/>
      <c r="B6" s="160"/>
      <c r="C6" s="160" t="s">
        <v>13</v>
      </c>
      <c r="D6" s="160" t="s">
        <v>14</v>
      </c>
      <c r="E6" s="172" t="s">
        <v>15</v>
      </c>
      <c r="F6" s="172" t="s">
        <v>16</v>
      </c>
      <c r="G6" s="160" t="s">
        <v>63</v>
      </c>
      <c r="H6" s="175"/>
      <c r="I6" s="160"/>
      <c r="J6" s="171"/>
      <c r="K6" s="160"/>
      <c r="L6" s="160"/>
    </row>
    <row r="7" spans="1:12" ht="8.25" customHeight="1">
      <c r="A7" s="160"/>
      <c r="B7" s="160"/>
      <c r="C7" s="160"/>
      <c r="D7" s="160"/>
      <c r="E7" s="172"/>
      <c r="F7" s="172"/>
      <c r="G7" s="160"/>
      <c r="H7" s="175"/>
      <c r="I7" s="160"/>
      <c r="J7" s="171"/>
      <c r="K7" s="160"/>
      <c r="L7" s="160"/>
    </row>
    <row r="8" spans="1:12" ht="12.75" customHeight="1">
      <c r="A8" s="88">
        <v>1</v>
      </c>
      <c r="B8" s="89">
        <v>4</v>
      </c>
      <c r="C8" s="89" t="s">
        <v>105</v>
      </c>
      <c r="D8" s="123">
        <v>24</v>
      </c>
      <c r="E8" s="124">
        <v>100</v>
      </c>
      <c r="F8" s="125">
        <v>6000</v>
      </c>
      <c r="G8" s="92">
        <v>39268</v>
      </c>
      <c r="H8" s="126" t="s">
        <v>66</v>
      </c>
      <c r="I8" s="88" t="s">
        <v>23</v>
      </c>
      <c r="J8" s="127">
        <v>12</v>
      </c>
      <c r="K8" s="88" t="s">
        <v>106</v>
      </c>
      <c r="L8" s="89">
        <v>53</v>
      </c>
    </row>
    <row r="9" spans="1:12" ht="12.75" customHeight="1">
      <c r="A9" s="88">
        <v>1</v>
      </c>
      <c r="B9" s="89">
        <v>7</v>
      </c>
      <c r="C9" s="89" t="s">
        <v>107</v>
      </c>
      <c r="D9" s="123">
        <v>39</v>
      </c>
      <c r="E9" s="124">
        <v>600</v>
      </c>
      <c r="F9" s="125">
        <v>36300</v>
      </c>
      <c r="G9" s="92">
        <v>39268</v>
      </c>
      <c r="H9" s="126" t="s">
        <v>66</v>
      </c>
      <c r="I9" s="88" t="s">
        <v>23</v>
      </c>
      <c r="J9" s="127">
        <v>11.3</v>
      </c>
      <c r="K9" s="88" t="s">
        <v>106</v>
      </c>
      <c r="L9" s="89">
        <v>50</v>
      </c>
    </row>
    <row r="10" spans="1:12" ht="12.75" customHeight="1">
      <c r="A10" s="88">
        <v>1</v>
      </c>
      <c r="B10" s="89">
        <v>7</v>
      </c>
      <c r="C10" s="89" t="s">
        <v>108</v>
      </c>
      <c r="D10" s="170">
        <v>41</v>
      </c>
      <c r="E10" s="124">
        <v>200</v>
      </c>
      <c r="F10" s="125">
        <v>12100</v>
      </c>
      <c r="G10" s="92">
        <v>39268</v>
      </c>
      <c r="H10" s="126" t="s">
        <v>70</v>
      </c>
      <c r="I10" s="88" t="s">
        <v>23</v>
      </c>
      <c r="J10" s="127">
        <v>11.6</v>
      </c>
      <c r="K10" s="88" t="s">
        <v>106</v>
      </c>
      <c r="L10" s="89">
        <v>41</v>
      </c>
    </row>
    <row r="11" spans="1:12" ht="12.75" customHeight="1">
      <c r="A11" s="88">
        <v>1</v>
      </c>
      <c r="B11" s="89">
        <v>7</v>
      </c>
      <c r="C11" s="89" t="s">
        <v>107</v>
      </c>
      <c r="D11" s="170"/>
      <c r="E11" s="124">
        <v>400</v>
      </c>
      <c r="F11" s="125">
        <v>24200</v>
      </c>
      <c r="G11" s="92">
        <v>39268</v>
      </c>
      <c r="H11" s="126" t="s">
        <v>66</v>
      </c>
      <c r="I11" s="88" t="s">
        <v>23</v>
      </c>
      <c r="J11" s="127">
        <v>11.3</v>
      </c>
      <c r="K11" s="88" t="s">
        <v>106</v>
      </c>
      <c r="L11" s="89">
        <v>50</v>
      </c>
    </row>
    <row r="12" spans="1:12" ht="12.75" customHeight="1">
      <c r="A12" s="88">
        <v>1</v>
      </c>
      <c r="B12" s="89">
        <v>7</v>
      </c>
      <c r="C12" s="89" t="s">
        <v>109</v>
      </c>
      <c r="D12" s="170">
        <v>43</v>
      </c>
      <c r="E12" s="124">
        <v>50</v>
      </c>
      <c r="F12" s="125">
        <v>3025</v>
      </c>
      <c r="G12" s="92">
        <v>39268</v>
      </c>
      <c r="H12" s="126">
        <v>5</v>
      </c>
      <c r="I12" s="88" t="s">
        <v>23</v>
      </c>
      <c r="J12" s="127">
        <v>11.5</v>
      </c>
      <c r="K12" s="88" t="s">
        <v>106</v>
      </c>
      <c r="L12" s="89">
        <v>38</v>
      </c>
    </row>
    <row r="13" spans="1:12" ht="12.75" customHeight="1">
      <c r="A13" s="88">
        <v>1</v>
      </c>
      <c r="B13" s="89">
        <v>7</v>
      </c>
      <c r="C13" s="89" t="s">
        <v>93</v>
      </c>
      <c r="D13" s="170"/>
      <c r="E13" s="124">
        <v>500</v>
      </c>
      <c r="F13" s="125">
        <v>30250</v>
      </c>
      <c r="G13" s="92">
        <v>39268</v>
      </c>
      <c r="H13" s="126">
        <v>6</v>
      </c>
      <c r="I13" s="88" t="s">
        <v>23</v>
      </c>
      <c r="J13" s="127">
        <v>11.5</v>
      </c>
      <c r="K13" s="88" t="s">
        <v>106</v>
      </c>
      <c r="L13" s="89">
        <v>61</v>
      </c>
    </row>
    <row r="14" spans="1:12" ht="12.75" customHeight="1">
      <c r="A14" s="88">
        <v>1</v>
      </c>
      <c r="B14" s="89">
        <v>7</v>
      </c>
      <c r="C14" s="89" t="s">
        <v>108</v>
      </c>
      <c r="D14" s="170"/>
      <c r="E14" s="124">
        <v>50</v>
      </c>
      <c r="F14" s="125">
        <v>3025</v>
      </c>
      <c r="G14" s="92">
        <v>39268</v>
      </c>
      <c r="H14" s="126" t="s">
        <v>70</v>
      </c>
      <c r="I14" s="88" t="s">
        <v>23</v>
      </c>
      <c r="J14" s="127">
        <v>11.6</v>
      </c>
      <c r="K14" s="88" t="s">
        <v>106</v>
      </c>
      <c r="L14" s="89">
        <v>41</v>
      </c>
    </row>
    <row r="15" spans="1:12" ht="12.75" customHeight="1">
      <c r="A15" s="88">
        <v>1</v>
      </c>
      <c r="B15" s="89">
        <v>7</v>
      </c>
      <c r="C15" s="89" t="s">
        <v>109</v>
      </c>
      <c r="D15" s="170">
        <v>45</v>
      </c>
      <c r="E15" s="124">
        <v>450</v>
      </c>
      <c r="F15" s="125">
        <v>27225</v>
      </c>
      <c r="G15" s="92">
        <v>39268</v>
      </c>
      <c r="H15" s="126">
        <v>5</v>
      </c>
      <c r="I15" s="88" t="s">
        <v>23</v>
      </c>
      <c r="J15" s="127">
        <v>11.5</v>
      </c>
      <c r="K15" s="88" t="s">
        <v>106</v>
      </c>
      <c r="L15" s="89">
        <v>38</v>
      </c>
    </row>
    <row r="16" spans="1:12" ht="12.75" customHeight="1">
      <c r="A16" s="88">
        <v>1</v>
      </c>
      <c r="B16" s="89">
        <v>7</v>
      </c>
      <c r="C16" s="89" t="s">
        <v>110</v>
      </c>
      <c r="D16" s="170"/>
      <c r="E16" s="124">
        <v>150</v>
      </c>
      <c r="F16" s="125">
        <v>9075</v>
      </c>
      <c r="G16" s="92">
        <v>39268</v>
      </c>
      <c r="H16" s="126" t="s">
        <v>66</v>
      </c>
      <c r="I16" s="88" t="s">
        <v>23</v>
      </c>
      <c r="J16" s="127">
        <v>11.5</v>
      </c>
      <c r="K16" s="88" t="s">
        <v>106</v>
      </c>
      <c r="L16" s="89">
        <v>49</v>
      </c>
    </row>
    <row r="17" spans="1:12" ht="12.75" customHeight="1">
      <c r="A17" s="88">
        <v>1</v>
      </c>
      <c r="B17" s="89">
        <v>7</v>
      </c>
      <c r="C17" s="89" t="s">
        <v>111</v>
      </c>
      <c r="D17" s="170">
        <v>47</v>
      </c>
      <c r="E17" s="124">
        <v>50</v>
      </c>
      <c r="F17" s="125">
        <v>3025</v>
      </c>
      <c r="G17" s="92">
        <v>39268</v>
      </c>
      <c r="H17" s="126">
        <v>6</v>
      </c>
      <c r="I17" s="88" t="s">
        <v>23</v>
      </c>
      <c r="J17" s="127">
        <v>11.4</v>
      </c>
      <c r="K17" s="88" t="s">
        <v>106</v>
      </c>
      <c r="L17" s="89">
        <v>58</v>
      </c>
    </row>
    <row r="18" spans="1:12" ht="12.75" customHeight="1">
      <c r="A18" s="88">
        <v>1</v>
      </c>
      <c r="B18" s="89">
        <v>7</v>
      </c>
      <c r="C18" s="89" t="s">
        <v>110</v>
      </c>
      <c r="D18" s="170"/>
      <c r="E18" s="124">
        <v>550</v>
      </c>
      <c r="F18" s="125">
        <v>33275</v>
      </c>
      <c r="G18" s="92">
        <v>39268</v>
      </c>
      <c r="H18" s="126" t="s">
        <v>66</v>
      </c>
      <c r="I18" s="88" t="s">
        <v>23</v>
      </c>
      <c r="J18" s="127">
        <v>11.5</v>
      </c>
      <c r="K18" s="88" t="s">
        <v>106</v>
      </c>
      <c r="L18" s="89">
        <v>49</v>
      </c>
    </row>
    <row r="19" spans="1:12" ht="12.75" customHeight="1">
      <c r="A19" s="88">
        <v>1</v>
      </c>
      <c r="B19" s="89">
        <v>7</v>
      </c>
      <c r="C19" s="89" t="s">
        <v>110</v>
      </c>
      <c r="D19" s="123">
        <v>49</v>
      </c>
      <c r="E19" s="124">
        <v>300</v>
      </c>
      <c r="F19" s="125">
        <v>18150</v>
      </c>
      <c r="G19" s="92">
        <v>39268</v>
      </c>
      <c r="H19" s="126" t="s">
        <v>66</v>
      </c>
      <c r="I19" s="88" t="s">
        <v>23</v>
      </c>
      <c r="J19" s="127">
        <v>11.5</v>
      </c>
      <c r="K19" s="88" t="s">
        <v>106</v>
      </c>
      <c r="L19" s="89">
        <v>49</v>
      </c>
    </row>
    <row r="20" spans="1:12" ht="12.75" customHeight="1">
      <c r="A20" s="88">
        <v>1</v>
      </c>
      <c r="B20" s="89">
        <v>9</v>
      </c>
      <c r="C20" s="89" t="s">
        <v>31</v>
      </c>
      <c r="D20" s="123">
        <v>57</v>
      </c>
      <c r="E20" s="124">
        <v>400</v>
      </c>
      <c r="F20" s="125">
        <v>24200</v>
      </c>
      <c r="G20" s="92">
        <v>39268</v>
      </c>
      <c r="H20" s="126">
        <v>6</v>
      </c>
      <c r="I20" s="88" t="s">
        <v>23</v>
      </c>
      <c r="J20" s="127">
        <v>10.9</v>
      </c>
      <c r="K20" s="88" t="s">
        <v>106</v>
      </c>
      <c r="L20" s="89">
        <v>61</v>
      </c>
    </row>
    <row r="21" spans="1:12" ht="12.75" customHeight="1">
      <c r="A21" s="88">
        <v>2</v>
      </c>
      <c r="B21" s="89">
        <v>27</v>
      </c>
      <c r="C21" s="89" t="s">
        <v>93</v>
      </c>
      <c r="D21" s="170">
        <v>175</v>
      </c>
      <c r="E21" s="124">
        <v>100</v>
      </c>
      <c r="F21" s="125">
        <v>6050</v>
      </c>
      <c r="G21" s="92">
        <v>39268</v>
      </c>
      <c r="H21" s="126">
        <v>6</v>
      </c>
      <c r="I21" s="88" t="s">
        <v>23</v>
      </c>
      <c r="J21" s="127">
        <v>11.5</v>
      </c>
      <c r="K21" s="88" t="s">
        <v>106</v>
      </c>
      <c r="L21" s="89">
        <v>61</v>
      </c>
    </row>
    <row r="22" spans="1:12" ht="12.75" customHeight="1">
      <c r="A22" s="88">
        <v>2</v>
      </c>
      <c r="B22" s="89">
        <v>27</v>
      </c>
      <c r="C22" s="89" t="s">
        <v>108</v>
      </c>
      <c r="D22" s="170"/>
      <c r="E22" s="124">
        <v>500</v>
      </c>
      <c r="F22" s="125">
        <v>30250</v>
      </c>
      <c r="G22" s="92">
        <v>39268</v>
      </c>
      <c r="H22" s="126" t="s">
        <v>70</v>
      </c>
      <c r="I22" s="88" t="s">
        <v>23</v>
      </c>
      <c r="J22" s="127">
        <v>11.6</v>
      </c>
      <c r="K22" s="88" t="s">
        <v>106</v>
      </c>
      <c r="L22" s="89">
        <v>41</v>
      </c>
    </row>
    <row r="23" spans="1:12" ht="12.75" customHeight="1">
      <c r="A23" s="88">
        <v>2</v>
      </c>
      <c r="B23" s="89">
        <v>27</v>
      </c>
      <c r="C23" s="89" t="s">
        <v>109</v>
      </c>
      <c r="D23" s="170">
        <v>177</v>
      </c>
      <c r="E23" s="124">
        <v>250</v>
      </c>
      <c r="F23" s="125">
        <v>15125</v>
      </c>
      <c r="G23" s="92">
        <v>39268</v>
      </c>
      <c r="H23" s="126">
        <v>5</v>
      </c>
      <c r="I23" s="88" t="s">
        <v>23</v>
      </c>
      <c r="J23" s="127">
        <v>11.5</v>
      </c>
      <c r="K23" s="88" t="s">
        <v>106</v>
      </c>
      <c r="L23" s="89">
        <v>38</v>
      </c>
    </row>
    <row r="24" spans="1:12" ht="12.75" customHeight="1">
      <c r="A24" s="88">
        <v>2</v>
      </c>
      <c r="B24" s="89">
        <v>27</v>
      </c>
      <c r="C24" s="89" t="s">
        <v>109</v>
      </c>
      <c r="D24" s="170"/>
      <c r="E24" s="124">
        <v>100</v>
      </c>
      <c r="F24" s="125">
        <v>6050</v>
      </c>
      <c r="G24" s="92">
        <v>39268</v>
      </c>
      <c r="H24" s="126">
        <v>5</v>
      </c>
      <c r="I24" s="88" t="s">
        <v>23</v>
      </c>
      <c r="J24" s="127">
        <v>11.5</v>
      </c>
      <c r="K24" s="88" t="s">
        <v>106</v>
      </c>
      <c r="L24" s="89">
        <v>38</v>
      </c>
    </row>
    <row r="25" spans="1:12" ht="12.75" customHeight="1">
      <c r="A25" s="88">
        <v>2</v>
      </c>
      <c r="B25" s="89">
        <v>27</v>
      </c>
      <c r="C25" s="89" t="s">
        <v>93</v>
      </c>
      <c r="D25" s="170"/>
      <c r="E25" s="124">
        <v>250</v>
      </c>
      <c r="F25" s="125">
        <v>15125</v>
      </c>
      <c r="G25" s="92">
        <v>39268</v>
      </c>
      <c r="H25" s="126">
        <v>6</v>
      </c>
      <c r="I25" s="88" t="s">
        <v>23</v>
      </c>
      <c r="J25" s="127">
        <v>11.5</v>
      </c>
      <c r="K25" s="88" t="s">
        <v>106</v>
      </c>
      <c r="L25" s="89">
        <v>61</v>
      </c>
    </row>
    <row r="26" spans="1:12" ht="12.75" customHeight="1">
      <c r="A26" s="88">
        <v>2</v>
      </c>
      <c r="B26" s="89">
        <v>27</v>
      </c>
      <c r="C26" s="89" t="s">
        <v>109</v>
      </c>
      <c r="D26" s="170">
        <v>179</v>
      </c>
      <c r="E26" s="124">
        <v>400</v>
      </c>
      <c r="F26" s="125">
        <v>24200</v>
      </c>
      <c r="G26" s="92">
        <v>39268</v>
      </c>
      <c r="H26" s="126">
        <v>5</v>
      </c>
      <c r="I26" s="88" t="s">
        <v>23</v>
      </c>
      <c r="J26" s="127">
        <v>11.5</v>
      </c>
      <c r="K26" s="88" t="s">
        <v>106</v>
      </c>
      <c r="L26" s="89">
        <v>38</v>
      </c>
    </row>
    <row r="27" spans="1:12" ht="12.75" customHeight="1">
      <c r="A27" s="88">
        <v>2</v>
      </c>
      <c r="B27" s="89">
        <v>27</v>
      </c>
      <c r="C27" s="89" t="s">
        <v>93</v>
      </c>
      <c r="D27" s="170"/>
      <c r="E27" s="124">
        <v>150</v>
      </c>
      <c r="F27" s="125">
        <v>9075</v>
      </c>
      <c r="G27" s="92">
        <v>39268</v>
      </c>
      <c r="H27" s="126">
        <v>6</v>
      </c>
      <c r="I27" s="88" t="s">
        <v>23</v>
      </c>
      <c r="J27" s="127">
        <v>11.5</v>
      </c>
      <c r="K27" s="88" t="s">
        <v>106</v>
      </c>
      <c r="L27" s="89">
        <v>61</v>
      </c>
    </row>
    <row r="28" spans="1:12" ht="12.75" customHeight="1">
      <c r="A28" s="88">
        <v>2</v>
      </c>
      <c r="B28" s="89">
        <v>27</v>
      </c>
      <c r="C28" s="89" t="s">
        <v>111</v>
      </c>
      <c r="D28" s="170"/>
      <c r="E28" s="124">
        <v>50</v>
      </c>
      <c r="F28" s="125">
        <v>3025</v>
      </c>
      <c r="G28" s="92">
        <v>39268</v>
      </c>
      <c r="H28" s="126">
        <v>6</v>
      </c>
      <c r="I28" s="88" t="s">
        <v>23</v>
      </c>
      <c r="J28" s="127">
        <v>11.4</v>
      </c>
      <c r="K28" s="88" t="s">
        <v>106</v>
      </c>
      <c r="L28" s="89">
        <v>58</v>
      </c>
    </row>
    <row r="29" spans="1:12" ht="12.75" customHeight="1">
      <c r="A29" s="88">
        <v>2</v>
      </c>
      <c r="B29" s="89">
        <v>29</v>
      </c>
      <c r="C29" s="89" t="s">
        <v>112</v>
      </c>
      <c r="D29" s="123">
        <v>185</v>
      </c>
      <c r="E29" s="124">
        <v>600</v>
      </c>
      <c r="F29" s="125">
        <v>36310</v>
      </c>
      <c r="G29" s="92">
        <v>39268</v>
      </c>
      <c r="H29" s="126">
        <v>6</v>
      </c>
      <c r="I29" s="88" t="s">
        <v>23</v>
      </c>
      <c r="J29" s="127">
        <v>11.6</v>
      </c>
      <c r="K29" s="88" t="s">
        <v>106</v>
      </c>
      <c r="L29" s="89">
        <v>50</v>
      </c>
    </row>
    <row r="30" spans="1:12" ht="12.75" customHeight="1">
      <c r="A30" s="88">
        <v>2</v>
      </c>
      <c r="B30" s="89">
        <v>29</v>
      </c>
      <c r="C30" s="89" t="s">
        <v>112</v>
      </c>
      <c r="D30" s="123">
        <v>187</v>
      </c>
      <c r="E30" s="124">
        <v>400</v>
      </c>
      <c r="F30" s="125">
        <v>24204</v>
      </c>
      <c r="G30" s="92">
        <v>39268</v>
      </c>
      <c r="H30" s="126">
        <v>6</v>
      </c>
      <c r="I30" s="88" t="s">
        <v>23</v>
      </c>
      <c r="J30" s="127">
        <v>11.6</v>
      </c>
      <c r="K30" s="88" t="s">
        <v>106</v>
      </c>
      <c r="L30" s="89">
        <v>50</v>
      </c>
    </row>
    <row r="31" spans="1:12" ht="12.75" customHeight="1">
      <c r="A31" s="88">
        <v>2</v>
      </c>
      <c r="B31" s="89">
        <v>30</v>
      </c>
      <c r="C31" s="89" t="s">
        <v>113</v>
      </c>
      <c r="D31" s="123">
        <v>190</v>
      </c>
      <c r="E31" s="124">
        <v>600</v>
      </c>
      <c r="F31" s="125">
        <v>36300</v>
      </c>
      <c r="G31" s="92">
        <v>39268</v>
      </c>
      <c r="H31" s="126">
        <v>5</v>
      </c>
      <c r="I31" s="88" t="s">
        <v>23</v>
      </c>
      <c r="J31" s="127">
        <v>11.7</v>
      </c>
      <c r="K31" s="88" t="s">
        <v>106</v>
      </c>
      <c r="L31" s="89">
        <v>43</v>
      </c>
    </row>
    <row r="32" spans="1:12" ht="12.75" customHeight="1">
      <c r="A32" s="88">
        <v>2</v>
      </c>
      <c r="B32" s="89">
        <v>30</v>
      </c>
      <c r="C32" s="89" t="s">
        <v>113</v>
      </c>
      <c r="D32" s="123">
        <v>192</v>
      </c>
      <c r="E32" s="124">
        <v>400</v>
      </c>
      <c r="F32" s="125">
        <v>24200</v>
      </c>
      <c r="G32" s="92">
        <v>39268</v>
      </c>
      <c r="H32" s="126">
        <v>5</v>
      </c>
      <c r="I32" s="88" t="s">
        <v>23</v>
      </c>
      <c r="J32" s="127">
        <v>11.7</v>
      </c>
      <c r="K32" s="88" t="s">
        <v>106</v>
      </c>
      <c r="L32" s="89">
        <v>43</v>
      </c>
    </row>
    <row r="33" spans="1:12" ht="12.75" customHeight="1">
      <c r="A33" s="88">
        <v>2</v>
      </c>
      <c r="B33" s="89">
        <v>29</v>
      </c>
      <c r="C33" s="89" t="s">
        <v>114</v>
      </c>
      <c r="D33" s="123">
        <v>195</v>
      </c>
      <c r="E33" s="124">
        <v>500</v>
      </c>
      <c r="F33" s="125">
        <v>30195</v>
      </c>
      <c r="G33" s="92">
        <v>39268</v>
      </c>
      <c r="H33" s="126">
        <v>5</v>
      </c>
      <c r="I33" s="88" t="s">
        <v>23</v>
      </c>
      <c r="J33" s="127">
        <v>11.7</v>
      </c>
      <c r="K33" s="88" t="s">
        <v>106</v>
      </c>
      <c r="L33" s="89">
        <v>29</v>
      </c>
    </row>
    <row r="34" spans="1:12" ht="12.75" customHeight="1">
      <c r="A34" s="88">
        <v>2</v>
      </c>
      <c r="B34" s="89">
        <v>29</v>
      </c>
      <c r="C34" s="89" t="s">
        <v>115</v>
      </c>
      <c r="D34" s="123">
        <v>197</v>
      </c>
      <c r="E34" s="124">
        <v>600</v>
      </c>
      <c r="F34" s="125">
        <v>36222</v>
      </c>
      <c r="G34" s="92">
        <v>39268</v>
      </c>
      <c r="H34" s="126">
        <v>5</v>
      </c>
      <c r="I34" s="88" t="s">
        <v>23</v>
      </c>
      <c r="J34" s="127">
        <v>12.1</v>
      </c>
      <c r="K34" s="88" t="s">
        <v>106</v>
      </c>
      <c r="L34" s="89">
        <v>35</v>
      </c>
    </row>
    <row r="35" spans="1:12" ht="12.75" customHeight="1">
      <c r="A35" s="88">
        <v>2</v>
      </c>
      <c r="B35" s="89">
        <v>31</v>
      </c>
      <c r="C35" s="89" t="s">
        <v>116</v>
      </c>
      <c r="D35" s="123">
        <v>201</v>
      </c>
      <c r="E35" s="124">
        <v>600</v>
      </c>
      <c r="F35" s="125">
        <v>36336</v>
      </c>
      <c r="G35" s="92">
        <v>39268</v>
      </c>
      <c r="H35" s="126">
        <v>5</v>
      </c>
      <c r="I35" s="88" t="s">
        <v>23</v>
      </c>
      <c r="J35" s="127">
        <v>11.6</v>
      </c>
      <c r="K35" s="88" t="s">
        <v>106</v>
      </c>
      <c r="L35" s="89">
        <v>41</v>
      </c>
    </row>
    <row r="36" spans="1:12" ht="12.75" customHeight="1">
      <c r="A36" s="88">
        <v>2</v>
      </c>
      <c r="B36" s="89">
        <v>31</v>
      </c>
      <c r="C36" s="89" t="s">
        <v>116</v>
      </c>
      <c r="D36" s="123">
        <v>203</v>
      </c>
      <c r="E36" s="124">
        <v>400</v>
      </c>
      <c r="F36" s="125">
        <v>24224</v>
      </c>
      <c r="G36" s="92">
        <v>39268</v>
      </c>
      <c r="H36" s="126">
        <v>5</v>
      </c>
      <c r="I36" s="88" t="s">
        <v>23</v>
      </c>
      <c r="J36" s="127">
        <v>11.6</v>
      </c>
      <c r="K36" s="88" t="s">
        <v>106</v>
      </c>
      <c r="L36" s="89">
        <v>41</v>
      </c>
    </row>
    <row r="37" spans="1:12" ht="12.75" customHeight="1">
      <c r="A37" s="88">
        <v>2</v>
      </c>
      <c r="B37" s="89">
        <v>32</v>
      </c>
      <c r="C37" s="89" t="s">
        <v>114</v>
      </c>
      <c r="D37" s="123">
        <v>206</v>
      </c>
      <c r="E37" s="124">
        <v>500</v>
      </c>
      <c r="F37" s="125">
        <v>30195</v>
      </c>
      <c r="G37" s="92">
        <v>39268</v>
      </c>
      <c r="H37" s="126">
        <v>5</v>
      </c>
      <c r="I37" s="88" t="s">
        <v>23</v>
      </c>
      <c r="J37" s="127">
        <v>11.7</v>
      </c>
      <c r="K37" s="88" t="s">
        <v>106</v>
      </c>
      <c r="L37" s="89">
        <v>29</v>
      </c>
    </row>
    <row r="38" spans="1:12" ht="12.75" customHeight="1">
      <c r="A38" s="88">
        <v>2</v>
      </c>
      <c r="B38" s="89">
        <v>32</v>
      </c>
      <c r="C38" s="89" t="s">
        <v>115</v>
      </c>
      <c r="D38" s="123">
        <v>208</v>
      </c>
      <c r="E38" s="124">
        <v>400</v>
      </c>
      <c r="F38" s="125">
        <v>24150</v>
      </c>
      <c r="G38" s="92">
        <v>39268</v>
      </c>
      <c r="H38" s="126">
        <v>5</v>
      </c>
      <c r="I38" s="88" t="s">
        <v>23</v>
      </c>
      <c r="J38" s="127">
        <v>12.1</v>
      </c>
      <c r="K38" s="88" t="s">
        <v>106</v>
      </c>
      <c r="L38" s="89">
        <v>35</v>
      </c>
    </row>
    <row r="39" spans="1:12" ht="12.75" customHeight="1">
      <c r="A39" s="88">
        <v>2</v>
      </c>
      <c r="B39" s="89">
        <v>33</v>
      </c>
      <c r="C39" s="89" t="s">
        <v>117</v>
      </c>
      <c r="D39" s="123">
        <v>217</v>
      </c>
      <c r="E39" s="124">
        <v>200</v>
      </c>
      <c r="F39" s="125">
        <v>12090</v>
      </c>
      <c r="G39" s="92">
        <v>39268</v>
      </c>
      <c r="H39" s="126">
        <v>5</v>
      </c>
      <c r="I39" s="88" t="s">
        <v>23</v>
      </c>
      <c r="J39" s="127">
        <v>12</v>
      </c>
      <c r="K39" s="88" t="s">
        <v>106</v>
      </c>
      <c r="L39" s="89">
        <v>37</v>
      </c>
    </row>
    <row r="40" spans="1:12" ht="12.75" customHeight="1">
      <c r="A40" s="88">
        <v>2</v>
      </c>
      <c r="B40" s="89">
        <v>37</v>
      </c>
      <c r="C40" s="89" t="s">
        <v>118</v>
      </c>
      <c r="D40" s="123">
        <v>241</v>
      </c>
      <c r="E40" s="124">
        <v>600</v>
      </c>
      <c r="F40" s="125">
        <v>36300</v>
      </c>
      <c r="G40" s="92">
        <v>39268</v>
      </c>
      <c r="H40" s="126">
        <v>5</v>
      </c>
      <c r="I40" s="88" t="s">
        <v>23</v>
      </c>
      <c r="J40" s="127"/>
      <c r="K40" s="88" t="s">
        <v>106</v>
      </c>
      <c r="L40" s="89">
        <v>58</v>
      </c>
    </row>
    <row r="41" spans="1:12" ht="12.75" customHeight="1">
      <c r="A41" s="88">
        <v>2</v>
      </c>
      <c r="B41" s="89">
        <v>38</v>
      </c>
      <c r="C41" s="89" t="s">
        <v>118</v>
      </c>
      <c r="D41" s="170">
        <v>242</v>
      </c>
      <c r="E41" s="124">
        <v>200</v>
      </c>
      <c r="F41" s="125">
        <v>12100</v>
      </c>
      <c r="G41" s="92">
        <v>39268</v>
      </c>
      <c r="H41" s="126">
        <v>5</v>
      </c>
      <c r="I41" s="88" t="s">
        <v>23</v>
      </c>
      <c r="J41" s="127"/>
      <c r="K41" s="88" t="s">
        <v>106</v>
      </c>
      <c r="L41" s="89">
        <v>58</v>
      </c>
    </row>
    <row r="42" spans="1:12" ht="12.75" customHeight="1">
      <c r="A42" s="88">
        <v>2</v>
      </c>
      <c r="B42" s="89">
        <v>38</v>
      </c>
      <c r="C42" s="89" t="s">
        <v>75</v>
      </c>
      <c r="D42" s="170"/>
      <c r="E42" s="124">
        <v>400</v>
      </c>
      <c r="F42" s="125">
        <v>24200</v>
      </c>
      <c r="G42" s="92">
        <v>39268</v>
      </c>
      <c r="H42" s="126">
        <v>6</v>
      </c>
      <c r="I42" s="88" t="s">
        <v>23</v>
      </c>
      <c r="J42" s="127"/>
      <c r="K42" s="88" t="s">
        <v>106</v>
      </c>
      <c r="L42" s="89">
        <v>58</v>
      </c>
    </row>
    <row r="43" spans="1:12" ht="12.75" customHeight="1">
      <c r="A43" s="88">
        <v>2</v>
      </c>
      <c r="B43" s="89">
        <v>37</v>
      </c>
      <c r="C43" s="89" t="s">
        <v>75</v>
      </c>
      <c r="D43" s="123">
        <v>243</v>
      </c>
      <c r="E43" s="124">
        <v>600</v>
      </c>
      <c r="F43" s="125">
        <v>36300</v>
      </c>
      <c r="G43" s="92">
        <v>39268</v>
      </c>
      <c r="H43" s="126">
        <v>6</v>
      </c>
      <c r="I43" s="88" t="s">
        <v>23</v>
      </c>
      <c r="J43" s="127"/>
      <c r="K43" s="88" t="s">
        <v>106</v>
      </c>
      <c r="L43" s="89">
        <v>58</v>
      </c>
    </row>
    <row r="44" spans="1:12" ht="12.75" customHeight="1">
      <c r="A44" s="88">
        <v>2</v>
      </c>
      <c r="B44" s="89">
        <v>39</v>
      </c>
      <c r="C44" s="89" t="s">
        <v>118</v>
      </c>
      <c r="D44" s="123">
        <v>261</v>
      </c>
      <c r="E44" s="124">
        <v>200</v>
      </c>
      <c r="F44" s="125">
        <v>12100</v>
      </c>
      <c r="G44" s="92">
        <v>39268</v>
      </c>
      <c r="H44" s="126">
        <v>5</v>
      </c>
      <c r="I44" s="88" t="s">
        <v>23</v>
      </c>
      <c r="J44" s="127"/>
      <c r="K44" s="88" t="s">
        <v>106</v>
      </c>
      <c r="L44" s="89">
        <v>58</v>
      </c>
    </row>
    <row r="45" spans="1:12" ht="12.75" customHeight="1">
      <c r="A45" s="88">
        <v>2</v>
      </c>
      <c r="B45" s="89">
        <v>47</v>
      </c>
      <c r="C45" s="89" t="s">
        <v>119</v>
      </c>
      <c r="D45" s="123">
        <v>313</v>
      </c>
      <c r="E45" s="124">
        <v>107</v>
      </c>
      <c r="F45" s="125">
        <v>6041</v>
      </c>
      <c r="G45" s="92">
        <v>39268</v>
      </c>
      <c r="H45" s="126">
        <v>6</v>
      </c>
      <c r="I45" s="88" t="s">
        <v>23</v>
      </c>
      <c r="J45" s="127"/>
      <c r="K45" s="88" t="s">
        <v>106</v>
      </c>
      <c r="L45" s="89">
        <v>86</v>
      </c>
    </row>
    <row r="46" spans="1:12" ht="12.75" customHeight="1">
      <c r="A46" s="88">
        <v>3</v>
      </c>
      <c r="B46" s="89">
        <v>52</v>
      </c>
      <c r="C46" s="89" t="s">
        <v>120</v>
      </c>
      <c r="D46" s="170">
        <v>344</v>
      </c>
      <c r="E46" s="124">
        <v>49</v>
      </c>
      <c r="F46" s="125">
        <v>2768</v>
      </c>
      <c r="G46" s="92">
        <v>39268</v>
      </c>
      <c r="H46" s="126">
        <v>6</v>
      </c>
      <c r="I46" s="88" t="s">
        <v>23</v>
      </c>
      <c r="J46" s="128"/>
      <c r="K46" s="102" t="s">
        <v>106</v>
      </c>
      <c r="L46" s="101">
        <v>86</v>
      </c>
    </row>
    <row r="47" spans="1:13" ht="12.75" customHeight="1">
      <c r="A47" s="88">
        <v>3</v>
      </c>
      <c r="B47" s="89">
        <v>52</v>
      </c>
      <c r="C47" s="89" t="s">
        <v>121</v>
      </c>
      <c r="D47" s="170"/>
      <c r="E47" s="124">
        <v>36</v>
      </c>
      <c r="F47" s="125">
        <v>2033</v>
      </c>
      <c r="G47" s="92">
        <v>39268</v>
      </c>
      <c r="H47" s="126">
        <v>6</v>
      </c>
      <c r="I47" s="103" t="s">
        <v>23</v>
      </c>
      <c r="J47" s="88"/>
      <c r="K47" s="88" t="s">
        <v>106</v>
      </c>
      <c r="L47" s="88"/>
      <c r="M47" s="104"/>
    </row>
    <row r="48" spans="1:12" ht="12.75" customHeight="1">
      <c r="A48" s="88">
        <v>3</v>
      </c>
      <c r="B48" s="89">
        <v>53</v>
      </c>
      <c r="C48" s="89" t="s">
        <v>122</v>
      </c>
      <c r="D48" s="170">
        <v>345</v>
      </c>
      <c r="E48" s="124">
        <v>38</v>
      </c>
      <c r="F48" s="125">
        <v>2146</v>
      </c>
      <c r="G48" s="92">
        <v>39268</v>
      </c>
      <c r="H48" s="126">
        <v>6</v>
      </c>
      <c r="I48" s="88" t="s">
        <v>23</v>
      </c>
      <c r="J48" s="129"/>
      <c r="K48" s="81" t="s">
        <v>106</v>
      </c>
      <c r="L48" s="82">
        <v>80</v>
      </c>
    </row>
    <row r="49" spans="1:12" ht="12.75" customHeight="1">
      <c r="A49" s="88">
        <v>3</v>
      </c>
      <c r="B49" s="89">
        <v>53</v>
      </c>
      <c r="C49" s="89" t="s">
        <v>121</v>
      </c>
      <c r="D49" s="170"/>
      <c r="E49" s="124">
        <v>68</v>
      </c>
      <c r="F49" s="125">
        <v>3840</v>
      </c>
      <c r="G49" s="92">
        <v>39268</v>
      </c>
      <c r="H49" s="126">
        <v>6</v>
      </c>
      <c r="I49" s="88" t="s">
        <v>23</v>
      </c>
      <c r="J49" s="127"/>
      <c r="K49" s="88" t="s">
        <v>106</v>
      </c>
      <c r="L49" s="89">
        <v>82</v>
      </c>
    </row>
    <row r="50" spans="1:12" ht="12.75" customHeight="1">
      <c r="A50" s="88">
        <v>3</v>
      </c>
      <c r="B50" s="89">
        <v>53</v>
      </c>
      <c r="C50" s="89" t="s">
        <v>122</v>
      </c>
      <c r="D50" s="123">
        <v>347</v>
      </c>
      <c r="E50" s="124">
        <v>200</v>
      </c>
      <c r="F50" s="125">
        <v>11292</v>
      </c>
      <c r="G50" s="92">
        <v>39268</v>
      </c>
      <c r="H50" s="126">
        <v>6</v>
      </c>
      <c r="I50" s="88" t="s">
        <v>23</v>
      </c>
      <c r="J50" s="127"/>
      <c r="K50" s="88" t="s">
        <v>106</v>
      </c>
      <c r="L50" s="89">
        <v>80</v>
      </c>
    </row>
    <row r="51" spans="1:12" ht="12.75" customHeight="1">
      <c r="A51" s="88">
        <v>3</v>
      </c>
      <c r="B51" s="89">
        <v>53</v>
      </c>
      <c r="C51" s="89" t="s">
        <v>122</v>
      </c>
      <c r="D51" s="123">
        <v>349</v>
      </c>
      <c r="E51" s="124">
        <v>200</v>
      </c>
      <c r="F51" s="125">
        <v>11292</v>
      </c>
      <c r="G51" s="92">
        <v>39268</v>
      </c>
      <c r="H51" s="126">
        <v>6</v>
      </c>
      <c r="I51" s="88" t="s">
        <v>23</v>
      </c>
      <c r="J51" s="127"/>
      <c r="K51" s="88" t="s">
        <v>106</v>
      </c>
      <c r="L51" s="89">
        <v>80</v>
      </c>
    </row>
    <row r="52" spans="1:12" ht="12.75" customHeight="1">
      <c r="A52" s="88">
        <v>3</v>
      </c>
      <c r="B52" s="89">
        <v>56</v>
      </c>
      <c r="C52" s="89" t="s">
        <v>31</v>
      </c>
      <c r="D52" s="123">
        <v>372</v>
      </c>
      <c r="E52" s="124">
        <v>100</v>
      </c>
      <c r="F52" s="125">
        <v>6050</v>
      </c>
      <c r="G52" s="92">
        <v>39268</v>
      </c>
      <c r="H52" s="126">
        <v>6</v>
      </c>
      <c r="I52" s="88" t="s">
        <v>23</v>
      </c>
      <c r="J52" s="127">
        <v>10.9</v>
      </c>
      <c r="K52" s="88" t="s">
        <v>106</v>
      </c>
      <c r="L52" s="89">
        <v>61</v>
      </c>
    </row>
    <row r="53" spans="1:12" ht="12.75">
      <c r="A53" s="88">
        <v>5</v>
      </c>
      <c r="B53" s="89">
        <v>101</v>
      </c>
      <c r="C53" s="89" t="s">
        <v>123</v>
      </c>
      <c r="D53" s="170">
        <v>669</v>
      </c>
      <c r="E53" s="124">
        <v>300</v>
      </c>
      <c r="F53" s="125">
        <v>18100</v>
      </c>
      <c r="G53" s="92">
        <v>39268</v>
      </c>
      <c r="H53" s="126">
        <v>5</v>
      </c>
      <c r="I53" s="88" t="s">
        <v>23</v>
      </c>
      <c r="J53" s="127"/>
      <c r="K53" s="88" t="s">
        <v>106</v>
      </c>
      <c r="L53" s="89">
        <v>41</v>
      </c>
    </row>
    <row r="54" spans="1:12" ht="12.75">
      <c r="A54" s="88">
        <v>5</v>
      </c>
      <c r="B54" s="89">
        <v>101</v>
      </c>
      <c r="C54" s="89" t="s">
        <v>124</v>
      </c>
      <c r="D54" s="170"/>
      <c r="E54" s="124">
        <v>300</v>
      </c>
      <c r="F54" s="125">
        <v>18150</v>
      </c>
      <c r="G54" s="92">
        <v>39268</v>
      </c>
      <c r="H54" s="126">
        <v>6</v>
      </c>
      <c r="I54" s="88" t="s">
        <v>23</v>
      </c>
      <c r="J54" s="127"/>
      <c r="K54" s="88" t="s">
        <v>106</v>
      </c>
      <c r="L54" s="89">
        <v>68</v>
      </c>
    </row>
    <row r="55" spans="1:12" ht="12.75">
      <c r="A55" s="88">
        <v>5</v>
      </c>
      <c r="B55" s="89">
        <v>106</v>
      </c>
      <c r="C55" s="89" t="s">
        <v>125</v>
      </c>
      <c r="D55" s="170">
        <v>698</v>
      </c>
      <c r="E55" s="124">
        <v>184</v>
      </c>
      <c r="F55" s="125">
        <v>12879</v>
      </c>
      <c r="G55" s="92">
        <v>39268</v>
      </c>
      <c r="H55" s="126">
        <v>6</v>
      </c>
      <c r="I55" s="88" t="s">
        <v>23</v>
      </c>
      <c r="J55" s="127"/>
      <c r="K55" s="88" t="s">
        <v>106</v>
      </c>
      <c r="L55" s="89">
        <v>66</v>
      </c>
    </row>
    <row r="56" spans="1:12" ht="12.75">
      <c r="A56" s="88">
        <v>5</v>
      </c>
      <c r="B56" s="89">
        <v>106</v>
      </c>
      <c r="C56" s="89" t="s">
        <v>119</v>
      </c>
      <c r="D56" s="170"/>
      <c r="E56" s="124">
        <v>61</v>
      </c>
      <c r="F56" s="125">
        <v>3445</v>
      </c>
      <c r="G56" s="92">
        <v>39268</v>
      </c>
      <c r="H56" s="126">
        <v>6</v>
      </c>
      <c r="I56" s="88" t="s">
        <v>23</v>
      </c>
      <c r="J56" s="127"/>
      <c r="K56" s="88" t="s">
        <v>106</v>
      </c>
      <c r="L56" s="89">
        <v>86</v>
      </c>
    </row>
    <row r="57" spans="1:12" ht="12.75">
      <c r="A57" s="88">
        <v>5</v>
      </c>
      <c r="B57" s="89">
        <v>106</v>
      </c>
      <c r="C57" s="89" t="s">
        <v>125</v>
      </c>
      <c r="D57" s="123">
        <v>700</v>
      </c>
      <c r="E57" s="124">
        <v>500</v>
      </c>
      <c r="F57" s="125">
        <v>34995</v>
      </c>
      <c r="G57" s="92">
        <v>39268</v>
      </c>
      <c r="H57" s="126">
        <v>6</v>
      </c>
      <c r="I57" s="88" t="s">
        <v>23</v>
      </c>
      <c r="J57" s="127"/>
      <c r="K57" s="88" t="s">
        <v>106</v>
      </c>
      <c r="L57" s="89">
        <v>66</v>
      </c>
    </row>
    <row r="58" spans="1:12" ht="12.75">
      <c r="A58" s="88">
        <v>6</v>
      </c>
      <c r="B58" s="89">
        <v>127</v>
      </c>
      <c r="C58" s="89" t="s">
        <v>124</v>
      </c>
      <c r="D58" s="123">
        <v>847</v>
      </c>
      <c r="E58" s="124">
        <v>100</v>
      </c>
      <c r="F58" s="125">
        <v>6050</v>
      </c>
      <c r="G58" s="92">
        <v>39268</v>
      </c>
      <c r="H58" s="126">
        <v>6</v>
      </c>
      <c r="I58" s="88" t="s">
        <v>23</v>
      </c>
      <c r="J58" s="127"/>
      <c r="K58" s="88" t="s">
        <v>106</v>
      </c>
      <c r="L58" s="89">
        <v>68</v>
      </c>
    </row>
    <row r="59" spans="1:12" ht="17.25" customHeight="1">
      <c r="A59" s="57" t="s">
        <v>47</v>
      </c>
      <c r="B59" s="58" t="s">
        <v>47</v>
      </c>
      <c r="C59" s="58" t="s">
        <v>101</v>
      </c>
      <c r="D59" s="58" t="s">
        <v>49</v>
      </c>
      <c r="E59" s="62">
        <f>SUM(E8:E58)</f>
        <v>15043</v>
      </c>
      <c r="F59" s="130">
        <f>SUM(F8:F58)</f>
        <v>913257</v>
      </c>
      <c r="G59" s="58" t="s">
        <v>49</v>
      </c>
      <c r="H59" s="60" t="s">
        <v>49</v>
      </c>
      <c r="I59" s="58" t="s">
        <v>49</v>
      </c>
      <c r="J59" s="131" t="s">
        <v>49</v>
      </c>
      <c r="K59" s="58" t="s">
        <v>49</v>
      </c>
      <c r="L59" s="58" t="s">
        <v>49</v>
      </c>
    </row>
  </sheetData>
  <sheetProtection/>
  <mergeCells count="27">
    <mergeCell ref="F3:I3"/>
    <mergeCell ref="B4:D4"/>
    <mergeCell ref="G4:I4"/>
    <mergeCell ref="A5:A7"/>
    <mergeCell ref="B5:B7"/>
    <mergeCell ref="H5:H7"/>
    <mergeCell ref="I5:I7"/>
    <mergeCell ref="L5:L7"/>
    <mergeCell ref="C6:C7"/>
    <mergeCell ref="D6:D7"/>
    <mergeCell ref="E6:E7"/>
    <mergeCell ref="F6:F7"/>
    <mergeCell ref="G6:G7"/>
    <mergeCell ref="D10:D11"/>
    <mergeCell ref="D12:D14"/>
    <mergeCell ref="D15:D16"/>
    <mergeCell ref="D17:D18"/>
    <mergeCell ref="J5:J7"/>
    <mergeCell ref="K5:K7"/>
    <mergeCell ref="D46:D47"/>
    <mergeCell ref="D48:D49"/>
    <mergeCell ref="D53:D54"/>
    <mergeCell ref="D55:D56"/>
    <mergeCell ref="D21:D22"/>
    <mergeCell ref="D23:D25"/>
    <mergeCell ref="D26:D28"/>
    <mergeCell ref="D41:D42"/>
  </mergeCells>
  <printOptions/>
  <pageMargins left="0.3597222222222222" right="0.3701388888888889" top="0.3902777777777778" bottom="0.729861111111111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0">
      <selection activeCell="K46" sqref="K46"/>
    </sheetView>
  </sheetViews>
  <sheetFormatPr defaultColWidth="9.140625" defaultRowHeight="12.75"/>
  <cols>
    <col min="1" max="1" width="7.57421875" style="1" customWidth="1"/>
    <col min="2" max="2" width="5.57421875" style="1" customWidth="1"/>
    <col min="3" max="3" width="9.421875" style="1" customWidth="1"/>
    <col min="4" max="4" width="6.8515625" style="1" customWidth="1"/>
    <col min="5" max="5" width="8.00390625" style="1" customWidth="1"/>
    <col min="6" max="6" width="9.8515625" style="1" customWidth="1"/>
    <col min="7" max="7" width="10.140625" style="1" customWidth="1"/>
    <col min="8" max="8" width="6.7109375" style="1" customWidth="1"/>
    <col min="9" max="9" width="8.140625" style="1" customWidth="1"/>
    <col min="10" max="10" width="7.421875" style="1" customWidth="1"/>
    <col min="11" max="11" width="6.28125" style="1" customWidth="1"/>
    <col min="12" max="12" width="6.7109375" style="1" customWidth="1"/>
    <col min="13" max="13" width="6.57421875" style="1" customWidth="1"/>
  </cols>
  <sheetData>
    <row r="1" spans="1:12" ht="12.75">
      <c r="A1" s="72"/>
      <c r="B1" s="73"/>
      <c r="C1" s="73"/>
      <c r="D1" s="73"/>
      <c r="E1" s="73"/>
      <c r="F1" s="73"/>
      <c r="G1" s="73"/>
      <c r="H1" s="73"/>
      <c r="I1" s="73"/>
      <c r="J1" s="73"/>
      <c r="K1" s="76"/>
      <c r="L1" s="73"/>
    </row>
    <row r="2" spans="1:12" ht="12.75">
      <c r="A2" s="72"/>
      <c r="B2" s="73"/>
      <c r="C2"/>
      <c r="D2" s="73"/>
      <c r="E2"/>
      <c r="F2"/>
      <c r="G2"/>
      <c r="H2"/>
      <c r="I2"/>
      <c r="J2"/>
      <c r="K2"/>
      <c r="L2" s="73"/>
    </row>
    <row r="3" spans="1:12" ht="12.75" customHeight="1">
      <c r="A3" s="72"/>
      <c r="B3" s="167" t="s">
        <v>126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2.75" customHeight="1">
      <c r="A4" s="78" t="s">
        <v>57</v>
      </c>
      <c r="B4" s="168" t="s">
        <v>127</v>
      </c>
      <c r="C4" s="168"/>
      <c r="D4" s="168"/>
      <c r="E4" s="168"/>
      <c r="F4" s="168"/>
      <c r="G4" s="169" t="s">
        <v>59</v>
      </c>
      <c r="H4" s="169"/>
      <c r="I4" s="169"/>
      <c r="J4"/>
      <c r="K4"/>
      <c r="L4"/>
    </row>
    <row r="5" spans="1:12" ht="12.75" customHeight="1">
      <c r="A5" s="160" t="s">
        <v>3</v>
      </c>
      <c r="B5" s="160" t="s">
        <v>128</v>
      </c>
      <c r="C5" s="15" t="s">
        <v>5</v>
      </c>
      <c r="D5" s="15" t="s">
        <v>5</v>
      </c>
      <c r="E5" s="15" t="s">
        <v>5</v>
      </c>
      <c r="F5" s="15" t="s">
        <v>6</v>
      </c>
      <c r="G5" s="15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</row>
    <row r="6" spans="1:12" ht="12.75">
      <c r="A6" s="160"/>
      <c r="B6" s="160"/>
      <c r="C6" s="15" t="s">
        <v>13</v>
      </c>
      <c r="D6" s="15" t="s">
        <v>14</v>
      </c>
      <c r="E6" s="15" t="s">
        <v>15</v>
      </c>
      <c r="F6" s="15" t="s">
        <v>16</v>
      </c>
      <c r="G6" s="15" t="s">
        <v>63</v>
      </c>
      <c r="H6" s="160"/>
      <c r="I6" s="160"/>
      <c r="J6" s="160"/>
      <c r="K6" s="160"/>
      <c r="L6" s="160"/>
    </row>
    <row r="7" spans="1:12" ht="12.75" customHeight="1">
      <c r="A7" s="88" t="s">
        <v>64</v>
      </c>
      <c r="B7" s="89">
        <v>6</v>
      </c>
      <c r="C7" s="132">
        <v>25</v>
      </c>
      <c r="D7" s="89" t="s">
        <v>129</v>
      </c>
      <c r="E7" s="89">
        <v>500</v>
      </c>
      <c r="F7" s="124">
        <v>30310</v>
      </c>
      <c r="G7" s="92">
        <v>37951</v>
      </c>
      <c r="H7" s="93">
        <v>6</v>
      </c>
      <c r="I7" s="88" t="s">
        <v>130</v>
      </c>
      <c r="J7" s="89">
        <v>11.2</v>
      </c>
      <c r="K7" s="88" t="s">
        <v>131</v>
      </c>
      <c r="L7" s="89">
        <v>59</v>
      </c>
    </row>
    <row r="8" spans="1:12" ht="12.75" customHeight="1">
      <c r="A8" s="88" t="s">
        <v>82</v>
      </c>
      <c r="B8" s="89">
        <v>5</v>
      </c>
      <c r="C8" s="89">
        <v>36</v>
      </c>
      <c r="D8" s="89" t="s">
        <v>132</v>
      </c>
      <c r="E8" s="89">
        <v>500</v>
      </c>
      <c r="F8" s="124">
        <v>30290</v>
      </c>
      <c r="G8" s="92">
        <v>37951</v>
      </c>
      <c r="H8" s="93" t="s">
        <v>66</v>
      </c>
      <c r="I8" s="88" t="s">
        <v>130</v>
      </c>
      <c r="J8" s="89">
        <v>11.9</v>
      </c>
      <c r="K8" s="88" t="s">
        <v>131</v>
      </c>
      <c r="L8" s="89">
        <v>85</v>
      </c>
    </row>
    <row r="9" spans="1:12" ht="12.75" customHeight="1">
      <c r="A9" s="88" t="s">
        <v>76</v>
      </c>
      <c r="B9" s="89">
        <v>6</v>
      </c>
      <c r="C9" s="89">
        <v>30</v>
      </c>
      <c r="D9" s="89" t="s">
        <v>133</v>
      </c>
      <c r="E9" s="89">
        <v>200</v>
      </c>
      <c r="F9" s="124">
        <v>12160</v>
      </c>
      <c r="G9" s="92">
        <v>37942</v>
      </c>
      <c r="H9" s="93" t="s">
        <v>79</v>
      </c>
      <c r="I9" s="88" t="s">
        <v>130</v>
      </c>
      <c r="J9" s="89">
        <v>11.8</v>
      </c>
      <c r="K9" s="88" t="s">
        <v>131</v>
      </c>
      <c r="L9" s="89">
        <v>25</v>
      </c>
    </row>
    <row r="10" spans="1:12" ht="12.75" customHeight="1">
      <c r="A10" s="88" t="s">
        <v>82</v>
      </c>
      <c r="B10" s="89">
        <v>5</v>
      </c>
      <c r="C10" s="89">
        <v>38</v>
      </c>
      <c r="D10" s="89" t="s">
        <v>134</v>
      </c>
      <c r="E10" s="89">
        <v>300</v>
      </c>
      <c r="F10" s="124">
        <v>18210</v>
      </c>
      <c r="G10" s="92">
        <v>37945</v>
      </c>
      <c r="H10" s="93" t="s">
        <v>66</v>
      </c>
      <c r="I10" s="88" t="s">
        <v>130</v>
      </c>
      <c r="J10" s="89">
        <v>11.4</v>
      </c>
      <c r="K10" s="88" t="s">
        <v>131</v>
      </c>
      <c r="L10" s="89">
        <v>78</v>
      </c>
    </row>
    <row r="11" spans="1:12" ht="12.75" customHeight="1">
      <c r="A11" s="88" t="s">
        <v>76</v>
      </c>
      <c r="B11" s="89">
        <v>6</v>
      </c>
      <c r="C11" s="89">
        <v>28</v>
      </c>
      <c r="D11" s="89" t="s">
        <v>135</v>
      </c>
      <c r="E11" s="89">
        <v>500</v>
      </c>
      <c r="F11" s="124">
        <v>30310</v>
      </c>
      <c r="G11" s="92">
        <v>37942</v>
      </c>
      <c r="H11" s="93" t="s">
        <v>79</v>
      </c>
      <c r="I11" s="88" t="s">
        <v>130</v>
      </c>
      <c r="J11" s="89">
        <v>12.2</v>
      </c>
      <c r="K11" s="88" t="s">
        <v>131</v>
      </c>
      <c r="L11" s="89">
        <v>26</v>
      </c>
    </row>
    <row r="12" spans="1:12" ht="12.75" customHeight="1">
      <c r="A12" s="88" t="s">
        <v>76</v>
      </c>
      <c r="B12" s="89">
        <v>5</v>
      </c>
      <c r="C12" s="89">
        <v>26</v>
      </c>
      <c r="D12" s="89" t="s">
        <v>136</v>
      </c>
      <c r="E12" s="89">
        <v>200</v>
      </c>
      <c r="F12" s="124">
        <v>12130</v>
      </c>
      <c r="G12" s="92">
        <v>37951</v>
      </c>
      <c r="H12" s="93" t="s">
        <v>66</v>
      </c>
      <c r="I12" s="88" t="s">
        <v>137</v>
      </c>
      <c r="J12" s="89">
        <v>11.6</v>
      </c>
      <c r="K12" s="88" t="s">
        <v>131</v>
      </c>
      <c r="L12" s="89">
        <v>64</v>
      </c>
    </row>
    <row r="13" spans="1:12" ht="12.75" customHeight="1">
      <c r="A13" s="88" t="s">
        <v>82</v>
      </c>
      <c r="B13" s="89">
        <v>5</v>
      </c>
      <c r="C13" s="89">
        <v>27</v>
      </c>
      <c r="D13" s="89" t="s">
        <v>138</v>
      </c>
      <c r="E13" s="89">
        <v>300</v>
      </c>
      <c r="F13" s="124">
        <v>18210</v>
      </c>
      <c r="G13" s="92">
        <v>37945</v>
      </c>
      <c r="H13" s="93" t="s">
        <v>70</v>
      </c>
      <c r="I13" s="88" t="s">
        <v>130</v>
      </c>
      <c r="J13" s="89">
        <v>11.8</v>
      </c>
      <c r="K13" s="88" t="s">
        <v>131</v>
      </c>
      <c r="L13" s="89">
        <v>33</v>
      </c>
    </row>
    <row r="14" spans="1:12" ht="12.75" customHeight="1">
      <c r="A14" s="88" t="s">
        <v>76</v>
      </c>
      <c r="B14" s="89">
        <v>7</v>
      </c>
      <c r="C14" s="89">
        <v>33</v>
      </c>
      <c r="D14" s="89" t="s">
        <v>139</v>
      </c>
      <c r="E14" s="89">
        <v>500</v>
      </c>
      <c r="F14" s="124">
        <v>30310</v>
      </c>
      <c r="G14" s="92"/>
      <c r="H14" s="93" t="s">
        <v>66</v>
      </c>
      <c r="I14" s="88" t="s">
        <v>130</v>
      </c>
      <c r="J14" s="89">
        <v>12.5</v>
      </c>
      <c r="K14" s="88" t="s">
        <v>131</v>
      </c>
      <c r="L14" s="89">
        <v>69</v>
      </c>
    </row>
    <row r="15" spans="1:12" ht="12.75" customHeight="1">
      <c r="A15" s="88" t="s">
        <v>76</v>
      </c>
      <c r="B15" s="89">
        <v>7</v>
      </c>
      <c r="C15" s="89">
        <v>32</v>
      </c>
      <c r="D15" s="89" t="s">
        <v>140</v>
      </c>
      <c r="E15" s="89">
        <v>500</v>
      </c>
      <c r="F15" s="124">
        <v>30210</v>
      </c>
      <c r="G15" s="92">
        <v>37938</v>
      </c>
      <c r="H15" s="93" t="s">
        <v>66</v>
      </c>
      <c r="I15" s="88" t="s">
        <v>130</v>
      </c>
      <c r="J15" s="89">
        <v>12.4</v>
      </c>
      <c r="K15" s="88" t="s">
        <v>131</v>
      </c>
      <c r="L15" s="89">
        <v>58</v>
      </c>
    </row>
    <row r="16" spans="1:12" ht="12.75" customHeight="1">
      <c r="A16" s="88" t="s">
        <v>76</v>
      </c>
      <c r="B16" s="89">
        <v>7</v>
      </c>
      <c r="C16" s="89">
        <v>31</v>
      </c>
      <c r="D16" s="89" t="s">
        <v>140</v>
      </c>
      <c r="E16" s="89">
        <v>100</v>
      </c>
      <c r="F16" s="124">
        <v>6060</v>
      </c>
      <c r="G16" s="92">
        <v>37950</v>
      </c>
      <c r="H16" s="93" t="s">
        <v>66</v>
      </c>
      <c r="I16" s="88" t="s">
        <v>130</v>
      </c>
      <c r="J16" s="89">
        <v>11.6</v>
      </c>
      <c r="K16" s="88" t="s">
        <v>131</v>
      </c>
      <c r="L16" s="89">
        <v>50</v>
      </c>
    </row>
    <row r="17" spans="1:12" ht="12.75" customHeight="1">
      <c r="A17" s="88" t="s">
        <v>76</v>
      </c>
      <c r="B17" s="89">
        <v>7</v>
      </c>
      <c r="C17" s="89">
        <v>34</v>
      </c>
      <c r="D17" s="89" t="s">
        <v>141</v>
      </c>
      <c r="E17" s="89">
        <v>500</v>
      </c>
      <c r="F17" s="124">
        <v>30280</v>
      </c>
      <c r="G17" s="92">
        <v>37937</v>
      </c>
      <c r="H17" s="93" t="s">
        <v>66</v>
      </c>
      <c r="I17" s="88" t="s">
        <v>130</v>
      </c>
      <c r="J17" s="89">
        <v>12.3</v>
      </c>
      <c r="K17" s="88" t="s">
        <v>131</v>
      </c>
      <c r="L17" s="89">
        <v>54</v>
      </c>
    </row>
    <row r="18" spans="1:12" ht="12.75" customHeight="1">
      <c r="A18" s="88" t="s">
        <v>76</v>
      </c>
      <c r="B18" s="89">
        <v>8</v>
      </c>
      <c r="C18" s="89">
        <v>37</v>
      </c>
      <c r="D18" s="89" t="s">
        <v>142</v>
      </c>
      <c r="E18" s="89">
        <v>200</v>
      </c>
      <c r="F18" s="124">
        <v>12100</v>
      </c>
      <c r="G18" s="92">
        <v>37942</v>
      </c>
      <c r="H18" s="93" t="s">
        <v>70</v>
      </c>
      <c r="I18" s="88" t="s">
        <v>130</v>
      </c>
      <c r="J18" s="89">
        <v>11.3</v>
      </c>
      <c r="K18" s="88" t="s">
        <v>131</v>
      </c>
      <c r="L18" s="89">
        <v>32</v>
      </c>
    </row>
    <row r="19" spans="1:12" ht="12.75" customHeight="1">
      <c r="A19" s="88" t="s">
        <v>76</v>
      </c>
      <c r="B19" s="89">
        <v>8</v>
      </c>
      <c r="C19" s="89">
        <v>5</v>
      </c>
      <c r="D19" s="89" t="s">
        <v>142</v>
      </c>
      <c r="E19" s="89">
        <v>400</v>
      </c>
      <c r="F19" s="124">
        <v>24200</v>
      </c>
      <c r="G19" s="92">
        <v>37889</v>
      </c>
      <c r="H19" s="93" t="s">
        <v>66</v>
      </c>
      <c r="I19" s="88" t="s">
        <v>130</v>
      </c>
      <c r="J19" s="89">
        <v>11.2</v>
      </c>
      <c r="K19" s="88" t="s">
        <v>131</v>
      </c>
      <c r="L19" s="89">
        <v>75</v>
      </c>
    </row>
    <row r="20" spans="1:12" ht="12.75" customHeight="1">
      <c r="A20" s="88" t="s">
        <v>76</v>
      </c>
      <c r="B20" s="89">
        <v>7</v>
      </c>
      <c r="C20" s="89">
        <v>34</v>
      </c>
      <c r="D20" s="89" t="s">
        <v>143</v>
      </c>
      <c r="E20" s="89">
        <v>500</v>
      </c>
      <c r="F20" s="124">
        <v>30280</v>
      </c>
      <c r="G20" s="92">
        <v>37937</v>
      </c>
      <c r="H20" s="93" t="s">
        <v>66</v>
      </c>
      <c r="I20" s="88" t="s">
        <v>130</v>
      </c>
      <c r="J20" s="89">
        <v>12.3</v>
      </c>
      <c r="K20" s="88" t="s">
        <v>131</v>
      </c>
      <c r="L20" s="89">
        <v>54</v>
      </c>
    </row>
    <row r="21" spans="1:12" ht="12.75" customHeight="1">
      <c r="A21" s="88" t="s">
        <v>76</v>
      </c>
      <c r="B21" s="89">
        <v>8</v>
      </c>
      <c r="C21" s="89">
        <v>8</v>
      </c>
      <c r="D21" s="89" t="s">
        <v>144</v>
      </c>
      <c r="E21" s="89">
        <v>500</v>
      </c>
      <c r="F21" s="124">
        <v>30250</v>
      </c>
      <c r="G21" s="92">
        <v>37887</v>
      </c>
      <c r="H21" s="93" t="s">
        <v>66</v>
      </c>
      <c r="I21" s="88" t="s">
        <v>130</v>
      </c>
      <c r="J21" s="89">
        <v>12.4</v>
      </c>
      <c r="K21" s="88" t="s">
        <v>131</v>
      </c>
      <c r="L21" s="89">
        <v>58</v>
      </c>
    </row>
    <row r="22" spans="1:12" ht="12.75" customHeight="1">
      <c r="A22" s="88" t="s">
        <v>82</v>
      </c>
      <c r="B22" s="89">
        <v>7</v>
      </c>
      <c r="C22" s="89">
        <v>29</v>
      </c>
      <c r="D22" s="89" t="s">
        <v>145</v>
      </c>
      <c r="E22" s="89">
        <v>500</v>
      </c>
      <c r="F22" s="124">
        <v>30280</v>
      </c>
      <c r="G22" s="92">
        <v>37942</v>
      </c>
      <c r="H22" s="93" t="s">
        <v>70</v>
      </c>
      <c r="I22" s="88" t="s">
        <v>130</v>
      </c>
      <c r="J22" s="89">
        <v>12</v>
      </c>
      <c r="K22" s="88" t="s">
        <v>131</v>
      </c>
      <c r="L22" s="89">
        <v>34</v>
      </c>
    </row>
    <row r="23" spans="1:12" ht="12.75" customHeight="1">
      <c r="A23" s="88" t="s">
        <v>76</v>
      </c>
      <c r="B23" s="89">
        <v>7</v>
      </c>
      <c r="C23" s="89">
        <v>35</v>
      </c>
      <c r="D23" s="89" t="s">
        <v>146</v>
      </c>
      <c r="E23" s="89">
        <v>500</v>
      </c>
      <c r="F23" s="124">
        <v>30310</v>
      </c>
      <c r="G23" s="92">
        <v>37938</v>
      </c>
      <c r="H23" s="93" t="s">
        <v>70</v>
      </c>
      <c r="I23" s="88" t="s">
        <v>130</v>
      </c>
      <c r="J23" s="89">
        <v>12.5</v>
      </c>
      <c r="K23" s="88" t="s">
        <v>131</v>
      </c>
      <c r="L23" s="89">
        <v>46</v>
      </c>
    </row>
    <row r="24" spans="1:12" ht="12.75" customHeight="1">
      <c r="A24" s="88" t="s">
        <v>76</v>
      </c>
      <c r="B24" s="89">
        <v>8</v>
      </c>
      <c r="C24" s="89">
        <v>6</v>
      </c>
      <c r="D24" s="89" t="s">
        <v>147</v>
      </c>
      <c r="E24" s="89">
        <v>500</v>
      </c>
      <c r="F24" s="124">
        <v>30250</v>
      </c>
      <c r="G24" s="92">
        <v>37886</v>
      </c>
      <c r="H24" s="93" t="s">
        <v>70</v>
      </c>
      <c r="I24" s="88" t="s">
        <v>130</v>
      </c>
      <c r="J24" s="89">
        <v>11.5</v>
      </c>
      <c r="K24" s="88" t="s">
        <v>131</v>
      </c>
      <c r="L24" s="89">
        <v>40</v>
      </c>
    </row>
    <row r="25" spans="1:12" ht="12.75" customHeight="1">
      <c r="A25" s="88" t="s">
        <v>76</v>
      </c>
      <c r="B25" s="89">
        <v>9</v>
      </c>
      <c r="C25" s="89">
        <v>7</v>
      </c>
      <c r="D25" s="89" t="s">
        <v>148</v>
      </c>
      <c r="E25" s="89">
        <v>300</v>
      </c>
      <c r="F25" s="124">
        <v>30250</v>
      </c>
      <c r="G25" s="92">
        <v>37886</v>
      </c>
      <c r="H25" s="93" t="s">
        <v>66</v>
      </c>
      <c r="I25" s="88" t="s">
        <v>130</v>
      </c>
      <c r="J25" s="89">
        <v>12.3</v>
      </c>
      <c r="K25" s="88" t="s">
        <v>131</v>
      </c>
      <c r="L25" s="89">
        <v>54</v>
      </c>
    </row>
    <row r="26" spans="1:12" ht="12.75" customHeight="1">
      <c r="A26" s="88" t="s">
        <v>82</v>
      </c>
      <c r="B26" s="89">
        <v>9</v>
      </c>
      <c r="C26" s="89">
        <v>29</v>
      </c>
      <c r="D26" s="89" t="s">
        <v>149</v>
      </c>
      <c r="E26" s="89">
        <v>500</v>
      </c>
      <c r="F26" s="124">
        <v>30280</v>
      </c>
      <c r="G26" s="92">
        <v>37942</v>
      </c>
      <c r="H26" s="93" t="s">
        <v>70</v>
      </c>
      <c r="I26" s="88" t="s">
        <v>130</v>
      </c>
      <c r="J26" s="89">
        <v>12</v>
      </c>
      <c r="K26" s="88" t="s">
        <v>131</v>
      </c>
      <c r="L26" s="89">
        <v>34</v>
      </c>
    </row>
    <row r="27" spans="1:12" ht="12.75" customHeight="1">
      <c r="A27" s="88" t="s">
        <v>76</v>
      </c>
      <c r="B27" s="89">
        <v>9</v>
      </c>
      <c r="C27" s="89">
        <v>7</v>
      </c>
      <c r="D27" s="89" t="s">
        <v>150</v>
      </c>
      <c r="E27" s="89">
        <v>700</v>
      </c>
      <c r="F27" s="124">
        <v>30250</v>
      </c>
      <c r="G27" s="92">
        <v>37886</v>
      </c>
      <c r="H27" s="93" t="s">
        <v>66</v>
      </c>
      <c r="I27" s="88" t="s">
        <v>130</v>
      </c>
      <c r="J27" s="89">
        <v>12.3</v>
      </c>
      <c r="K27" s="88" t="s">
        <v>131</v>
      </c>
      <c r="L27" s="89">
        <v>54</v>
      </c>
    </row>
    <row r="28" spans="1:12" ht="12.75" customHeight="1">
      <c r="A28" s="57" t="s">
        <v>47</v>
      </c>
      <c r="B28" s="58" t="s">
        <v>47</v>
      </c>
      <c r="C28" s="58" t="s">
        <v>101</v>
      </c>
      <c r="D28" s="58" t="s">
        <v>49</v>
      </c>
      <c r="E28" s="62">
        <f>SUM(E7:E27)</f>
        <v>8700</v>
      </c>
      <c r="F28" s="62">
        <f>SUM(F7:F27)</f>
        <v>526930</v>
      </c>
      <c r="G28" s="58" t="s">
        <v>49</v>
      </c>
      <c r="H28" s="59" t="s">
        <v>49</v>
      </c>
      <c r="I28" s="58" t="s">
        <v>49</v>
      </c>
      <c r="J28" s="58" t="s">
        <v>49</v>
      </c>
      <c r="K28" s="58" t="s">
        <v>49</v>
      </c>
      <c r="L28" s="58" t="s">
        <v>49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4:12" ht="12.75" customHeight="1">
      <c r="D47" s="71"/>
      <c r="E47" s="71"/>
      <c r="F47" s="71"/>
      <c r="G47" s="71"/>
      <c r="H47" s="71"/>
      <c r="I47" s="71"/>
      <c r="J47" s="71"/>
      <c r="K47" s="133"/>
      <c r="L47" s="134"/>
    </row>
    <row r="48" spans="4:10" ht="12.75" customHeight="1">
      <c r="D48" s="71"/>
      <c r="E48" s="71"/>
      <c r="F48" s="71"/>
      <c r="G48" s="71"/>
      <c r="H48" s="71"/>
      <c r="I48" s="71"/>
      <c r="J48" s="71"/>
    </row>
    <row r="49" spans="4:10" ht="12.75" customHeight="1">
      <c r="D49" s="71"/>
      <c r="E49" s="71"/>
      <c r="F49" s="71"/>
      <c r="G49" s="71"/>
      <c r="H49" s="71"/>
      <c r="I49" s="71"/>
      <c r="J49" s="71"/>
    </row>
    <row r="50" ht="12.75" customHeight="1"/>
    <row r="51" ht="12.75" customHeight="1"/>
    <row r="52" ht="12.75" customHeight="1"/>
  </sheetData>
  <sheetProtection/>
  <mergeCells count="10">
    <mergeCell ref="B3:L3"/>
    <mergeCell ref="B4:F4"/>
    <mergeCell ref="G4:I4"/>
    <mergeCell ref="A5:A6"/>
    <mergeCell ref="B5:B6"/>
    <mergeCell ref="H5:H6"/>
    <mergeCell ref="I5:I6"/>
    <mergeCell ref="J5:J6"/>
    <mergeCell ref="K5:K6"/>
    <mergeCell ref="L5:L6"/>
  </mergeCells>
  <printOptions/>
  <pageMargins left="0.3798611111111111" right="0.3701388888888889" top="0.6097222222222223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3" width="9.421875" style="1" customWidth="1"/>
    <col min="4" max="4" width="6.8515625" style="1" customWidth="1"/>
    <col min="5" max="5" width="8.00390625" style="1" customWidth="1"/>
    <col min="6" max="6" width="9.8515625" style="1" customWidth="1"/>
    <col min="7" max="7" width="10.140625" style="1" customWidth="1"/>
    <col min="8" max="8" width="6.8515625" style="111" customWidth="1"/>
    <col min="9" max="9" width="8.140625" style="1" customWidth="1"/>
    <col min="10" max="10" width="7.421875" style="1" customWidth="1"/>
    <col min="11" max="11" width="6.28125" style="1" customWidth="1"/>
    <col min="12" max="12" width="6.7109375" style="1" customWidth="1"/>
  </cols>
  <sheetData>
    <row r="1" spans="1:12" ht="12.75">
      <c r="A1" s="72"/>
      <c r="B1" s="73"/>
      <c r="C1" s="73"/>
      <c r="D1" s="73"/>
      <c r="E1" s="73"/>
      <c r="F1" s="135"/>
      <c r="G1" s="73"/>
      <c r="H1" s="136"/>
      <c r="I1" s="73"/>
      <c r="J1" s="73"/>
      <c r="K1" s="76"/>
      <c r="L1" s="73"/>
    </row>
    <row r="2" spans="1:12" ht="12.75">
      <c r="A2" s="72"/>
      <c r="B2" s="73"/>
      <c r="C2"/>
      <c r="D2" s="73"/>
      <c r="E2"/>
      <c r="F2" s="137"/>
      <c r="G2"/>
      <c r="H2" s="138"/>
      <c r="I2"/>
      <c r="J2"/>
      <c r="K2"/>
      <c r="L2" s="73"/>
    </row>
    <row r="3" spans="1:12" ht="12.75" customHeight="1">
      <c r="A3" s="72"/>
      <c r="B3" s="167" t="s">
        <v>151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2.75" customHeight="1">
      <c r="A4" s="174" t="s">
        <v>152</v>
      </c>
      <c r="B4" s="174"/>
      <c r="C4" s="174"/>
      <c r="D4" s="174"/>
      <c r="E4" s="174"/>
      <c r="F4" s="174"/>
      <c r="G4" s="79" t="s">
        <v>153</v>
      </c>
      <c r="H4" s="139"/>
      <c r="I4" s="140"/>
      <c r="J4"/>
      <c r="K4"/>
      <c r="L4"/>
    </row>
    <row r="5" spans="1:12" ht="12.75" customHeight="1">
      <c r="A5" s="160" t="s">
        <v>3</v>
      </c>
      <c r="B5" s="160" t="s">
        <v>60</v>
      </c>
      <c r="C5" s="15" t="s">
        <v>5</v>
      </c>
      <c r="D5" s="15" t="s">
        <v>5</v>
      </c>
      <c r="E5" s="15" t="s">
        <v>5</v>
      </c>
      <c r="F5" s="15" t="s">
        <v>6</v>
      </c>
      <c r="G5" s="15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</row>
    <row r="6" spans="1:12" ht="12.75">
      <c r="A6" s="160"/>
      <c r="B6" s="160"/>
      <c r="C6" s="15" t="s">
        <v>13</v>
      </c>
      <c r="D6" s="15" t="s">
        <v>14</v>
      </c>
      <c r="E6" s="15" t="s">
        <v>15</v>
      </c>
      <c r="F6" s="15" t="s">
        <v>16</v>
      </c>
      <c r="G6" s="15" t="s">
        <v>63</v>
      </c>
      <c r="H6" s="160"/>
      <c r="I6" s="160"/>
      <c r="J6" s="160"/>
      <c r="K6" s="160"/>
      <c r="L6" s="160"/>
    </row>
    <row r="7" spans="1:12" ht="12.75" customHeight="1">
      <c r="A7" s="88" t="s">
        <v>82</v>
      </c>
      <c r="B7" s="93" t="s">
        <v>154</v>
      </c>
      <c r="C7" s="89" t="s">
        <v>155</v>
      </c>
      <c r="D7" s="141">
        <v>50</v>
      </c>
      <c r="E7" s="89">
        <v>800</v>
      </c>
      <c r="F7" s="100">
        <v>48000</v>
      </c>
      <c r="G7" s="92">
        <v>37943</v>
      </c>
      <c r="H7" s="93" t="s">
        <v>156</v>
      </c>
      <c r="I7" s="88" t="s">
        <v>130</v>
      </c>
      <c r="J7" s="93" t="s">
        <v>157</v>
      </c>
      <c r="K7" s="88" t="s">
        <v>158</v>
      </c>
      <c r="L7" s="89">
        <v>139</v>
      </c>
    </row>
    <row r="8" spans="1:12" ht="12.75" customHeight="1">
      <c r="A8" s="88" t="s">
        <v>82</v>
      </c>
      <c r="B8" s="93" t="s">
        <v>154</v>
      </c>
      <c r="C8" s="89" t="s">
        <v>159</v>
      </c>
      <c r="D8" s="141">
        <v>53</v>
      </c>
      <c r="E8" s="89">
        <v>100</v>
      </c>
      <c r="F8" s="100">
        <v>6040</v>
      </c>
      <c r="G8" s="92">
        <v>37888</v>
      </c>
      <c r="H8" s="93" t="s">
        <v>66</v>
      </c>
      <c r="I8" s="88" t="s">
        <v>130</v>
      </c>
      <c r="J8" s="93" t="s">
        <v>160</v>
      </c>
      <c r="K8" s="88" t="s">
        <v>158</v>
      </c>
      <c r="L8" s="89">
        <v>75</v>
      </c>
    </row>
    <row r="9" spans="1:12" ht="12.75" customHeight="1">
      <c r="A9" s="88" t="s">
        <v>82</v>
      </c>
      <c r="B9" s="93" t="s">
        <v>154</v>
      </c>
      <c r="C9" s="89" t="s">
        <v>161</v>
      </c>
      <c r="D9" s="141">
        <v>53</v>
      </c>
      <c r="E9" s="89">
        <v>200</v>
      </c>
      <c r="F9" s="100">
        <v>12080</v>
      </c>
      <c r="G9" s="92">
        <v>37888</v>
      </c>
      <c r="H9" s="93" t="s">
        <v>66</v>
      </c>
      <c r="I9" s="88" t="s">
        <v>130</v>
      </c>
      <c r="J9" s="93" t="s">
        <v>162</v>
      </c>
      <c r="K9" s="88" t="s">
        <v>158</v>
      </c>
      <c r="L9" s="89">
        <v>85</v>
      </c>
    </row>
    <row r="10" spans="1:12" ht="12.75" customHeight="1">
      <c r="A10" s="88" t="s">
        <v>82</v>
      </c>
      <c r="B10" s="93" t="s">
        <v>154</v>
      </c>
      <c r="C10" s="89" t="s">
        <v>163</v>
      </c>
      <c r="D10" s="141">
        <v>53</v>
      </c>
      <c r="E10" s="89">
        <v>350</v>
      </c>
      <c r="F10" s="100">
        <v>21180</v>
      </c>
      <c r="G10" s="92">
        <v>37890</v>
      </c>
      <c r="H10" s="93" t="s">
        <v>66</v>
      </c>
      <c r="I10" s="88" t="s">
        <v>130</v>
      </c>
      <c r="J10" s="93" t="s">
        <v>164</v>
      </c>
      <c r="K10" s="88" t="s">
        <v>158</v>
      </c>
      <c r="L10" s="89">
        <v>74</v>
      </c>
    </row>
    <row r="11" spans="1:12" ht="12.75" customHeight="1">
      <c r="A11" s="88" t="s">
        <v>82</v>
      </c>
      <c r="B11" s="93" t="s">
        <v>154</v>
      </c>
      <c r="C11" s="89" t="s">
        <v>165</v>
      </c>
      <c r="D11" s="141">
        <v>54</v>
      </c>
      <c r="E11" s="89">
        <v>200</v>
      </c>
      <c r="F11" s="100">
        <v>12160</v>
      </c>
      <c r="G11" s="92">
        <v>37936</v>
      </c>
      <c r="H11" s="93" t="s">
        <v>66</v>
      </c>
      <c r="I11" s="88" t="s">
        <v>130</v>
      </c>
      <c r="J11" s="93" t="s">
        <v>157</v>
      </c>
      <c r="K11" s="88" t="s">
        <v>158</v>
      </c>
      <c r="L11" s="89">
        <v>54</v>
      </c>
    </row>
    <row r="12" spans="1:12" ht="12.75" customHeight="1">
      <c r="A12" s="88" t="s">
        <v>82</v>
      </c>
      <c r="B12" s="93" t="s">
        <v>154</v>
      </c>
      <c r="C12" s="89" t="s">
        <v>166</v>
      </c>
      <c r="D12" s="141">
        <v>54</v>
      </c>
      <c r="E12" s="89">
        <v>200</v>
      </c>
      <c r="F12" s="100">
        <v>12160</v>
      </c>
      <c r="G12" s="92">
        <v>37936</v>
      </c>
      <c r="H12" s="93" t="s">
        <v>66</v>
      </c>
      <c r="I12" s="88" t="s">
        <v>130</v>
      </c>
      <c r="J12" s="93" t="s">
        <v>157</v>
      </c>
      <c r="K12" s="88" t="s">
        <v>158</v>
      </c>
      <c r="L12" s="89">
        <v>48</v>
      </c>
    </row>
    <row r="13" spans="1:12" ht="12.75" customHeight="1">
      <c r="A13" s="88" t="s">
        <v>82</v>
      </c>
      <c r="B13" s="93" t="s">
        <v>154</v>
      </c>
      <c r="C13" s="89" t="s">
        <v>163</v>
      </c>
      <c r="D13" s="141">
        <v>55</v>
      </c>
      <c r="E13" s="89">
        <v>650</v>
      </c>
      <c r="F13" s="100">
        <v>39330</v>
      </c>
      <c r="G13" s="92">
        <v>37890</v>
      </c>
      <c r="H13" s="93" t="s">
        <v>66</v>
      </c>
      <c r="I13" s="88" t="s">
        <v>130</v>
      </c>
      <c r="J13" s="93" t="s">
        <v>164</v>
      </c>
      <c r="K13" s="88" t="s">
        <v>158</v>
      </c>
      <c r="L13" s="89">
        <v>74</v>
      </c>
    </row>
    <row r="14" spans="1:12" ht="12.75" customHeight="1">
      <c r="A14" s="88" t="s">
        <v>76</v>
      </c>
      <c r="B14" s="93" t="s">
        <v>154</v>
      </c>
      <c r="C14" s="89" t="s">
        <v>167</v>
      </c>
      <c r="D14" s="141">
        <v>59</v>
      </c>
      <c r="E14" s="89">
        <v>500</v>
      </c>
      <c r="F14" s="100">
        <v>30552</v>
      </c>
      <c r="G14" s="92"/>
      <c r="H14" s="93" t="s">
        <v>66</v>
      </c>
      <c r="I14" s="88" t="s">
        <v>130</v>
      </c>
      <c r="J14" s="93" t="s">
        <v>157</v>
      </c>
      <c r="K14" s="88" t="s">
        <v>158</v>
      </c>
      <c r="L14" s="89">
        <v>98</v>
      </c>
    </row>
    <row r="15" spans="1:12" ht="12.75" customHeight="1">
      <c r="A15" s="88" t="s">
        <v>82</v>
      </c>
      <c r="B15" s="93" t="s">
        <v>154</v>
      </c>
      <c r="C15" s="142" t="s">
        <v>168</v>
      </c>
      <c r="D15" s="141">
        <v>59</v>
      </c>
      <c r="E15" s="89">
        <v>500</v>
      </c>
      <c r="F15" s="100">
        <v>30310</v>
      </c>
      <c r="G15" s="92">
        <v>37891</v>
      </c>
      <c r="H15" s="93" t="s">
        <v>66</v>
      </c>
      <c r="I15" s="88" t="s">
        <v>130</v>
      </c>
      <c r="J15" s="93" t="s">
        <v>169</v>
      </c>
      <c r="K15" s="88" t="s">
        <v>158</v>
      </c>
      <c r="L15" s="89">
        <v>54</v>
      </c>
    </row>
    <row r="16" spans="1:12" ht="12.75" customHeight="1">
      <c r="A16" s="88" t="s">
        <v>76</v>
      </c>
      <c r="B16" s="93" t="s">
        <v>154</v>
      </c>
      <c r="C16" s="89" t="s">
        <v>167</v>
      </c>
      <c r="D16" s="141">
        <v>61</v>
      </c>
      <c r="E16" s="89">
        <v>500</v>
      </c>
      <c r="F16" s="100">
        <v>30553</v>
      </c>
      <c r="G16" s="92">
        <v>39181</v>
      </c>
      <c r="H16" s="93" t="s">
        <v>26</v>
      </c>
      <c r="I16" s="88" t="s">
        <v>130</v>
      </c>
      <c r="J16" s="93" t="s">
        <v>157</v>
      </c>
      <c r="K16" s="88" t="s">
        <v>158</v>
      </c>
      <c r="L16" s="89">
        <v>95</v>
      </c>
    </row>
    <row r="17" spans="1:12" ht="12.75" customHeight="1">
      <c r="A17" s="88" t="s">
        <v>82</v>
      </c>
      <c r="B17" s="93" t="s">
        <v>154</v>
      </c>
      <c r="C17" s="89" t="s">
        <v>170</v>
      </c>
      <c r="D17" s="141">
        <v>62</v>
      </c>
      <c r="E17" s="89">
        <v>100</v>
      </c>
      <c r="F17" s="100">
        <v>6060</v>
      </c>
      <c r="G17" s="92">
        <v>37935</v>
      </c>
      <c r="H17" s="93" t="s">
        <v>66</v>
      </c>
      <c r="I17" s="88" t="s">
        <v>130</v>
      </c>
      <c r="J17" s="93" t="s">
        <v>171</v>
      </c>
      <c r="K17" s="88" t="s">
        <v>158</v>
      </c>
      <c r="L17" s="89">
        <v>69</v>
      </c>
    </row>
    <row r="18" spans="1:12" ht="12.75" customHeight="1">
      <c r="A18" s="88" t="s">
        <v>82</v>
      </c>
      <c r="B18" s="93" t="s">
        <v>154</v>
      </c>
      <c r="C18" s="89" t="s">
        <v>172</v>
      </c>
      <c r="D18" s="141">
        <v>62</v>
      </c>
      <c r="E18" s="89">
        <v>100</v>
      </c>
      <c r="F18" s="100">
        <v>6020</v>
      </c>
      <c r="G18" s="92">
        <v>37935</v>
      </c>
      <c r="H18" s="93" t="s">
        <v>66</v>
      </c>
      <c r="I18" s="88" t="s">
        <v>130</v>
      </c>
      <c r="J18" s="93" t="s">
        <v>173</v>
      </c>
      <c r="K18" s="88" t="s">
        <v>158</v>
      </c>
      <c r="L18" s="89">
        <v>54</v>
      </c>
    </row>
    <row r="19" spans="1:12" ht="12.75" customHeight="1">
      <c r="A19" s="88" t="s">
        <v>76</v>
      </c>
      <c r="B19" s="93" t="s">
        <v>154</v>
      </c>
      <c r="C19" s="89" t="s">
        <v>174</v>
      </c>
      <c r="D19" s="141">
        <v>63</v>
      </c>
      <c r="E19" s="89">
        <v>500</v>
      </c>
      <c r="F19" s="100">
        <v>30329</v>
      </c>
      <c r="G19" s="92">
        <v>39182</v>
      </c>
      <c r="H19" s="93" t="s">
        <v>40</v>
      </c>
      <c r="I19" s="88" t="s">
        <v>130</v>
      </c>
      <c r="J19" s="93" t="s">
        <v>164</v>
      </c>
      <c r="K19" s="88" t="s">
        <v>158</v>
      </c>
      <c r="L19" s="89">
        <v>71</v>
      </c>
    </row>
    <row r="20" spans="1:12" ht="12.75" customHeight="1">
      <c r="A20" s="88" t="s">
        <v>64</v>
      </c>
      <c r="B20" s="93" t="s">
        <v>154</v>
      </c>
      <c r="C20" s="89" t="s">
        <v>175</v>
      </c>
      <c r="D20" s="141">
        <v>64</v>
      </c>
      <c r="E20" s="89">
        <v>500</v>
      </c>
      <c r="F20" s="100">
        <v>30250</v>
      </c>
      <c r="G20" s="92">
        <v>37930</v>
      </c>
      <c r="H20" s="93" t="s">
        <v>70</v>
      </c>
      <c r="I20" s="88" t="s">
        <v>130</v>
      </c>
      <c r="J20" s="93" t="s">
        <v>176</v>
      </c>
      <c r="K20" s="88" t="s">
        <v>158</v>
      </c>
      <c r="L20" s="89">
        <v>44</v>
      </c>
    </row>
    <row r="21" spans="1:12" ht="12.75" customHeight="1">
      <c r="A21" s="88" t="s">
        <v>64</v>
      </c>
      <c r="B21" s="93" t="s">
        <v>154</v>
      </c>
      <c r="C21" s="89" t="s">
        <v>177</v>
      </c>
      <c r="D21" s="141">
        <v>64</v>
      </c>
      <c r="E21" s="89">
        <v>50</v>
      </c>
      <c r="F21" s="100">
        <v>2965</v>
      </c>
      <c r="G21" s="92">
        <v>37938</v>
      </c>
      <c r="H21" s="93" t="s">
        <v>66</v>
      </c>
      <c r="I21" s="88" t="s">
        <v>130</v>
      </c>
      <c r="J21" s="93" t="s">
        <v>171</v>
      </c>
      <c r="K21" s="88" t="s">
        <v>158</v>
      </c>
      <c r="L21" s="89">
        <v>63</v>
      </c>
    </row>
    <row r="22" spans="1:12" ht="12.75" customHeight="1">
      <c r="A22" s="88" t="s">
        <v>64</v>
      </c>
      <c r="B22" s="93" t="s">
        <v>154</v>
      </c>
      <c r="C22" s="89" t="s">
        <v>178</v>
      </c>
      <c r="D22" s="141">
        <v>64</v>
      </c>
      <c r="E22" s="89">
        <v>200</v>
      </c>
      <c r="F22" s="100">
        <v>11600</v>
      </c>
      <c r="G22" s="92">
        <v>37942</v>
      </c>
      <c r="H22" s="93" t="s">
        <v>179</v>
      </c>
      <c r="I22" s="88" t="s">
        <v>130</v>
      </c>
      <c r="J22" s="93" t="s">
        <v>171</v>
      </c>
      <c r="K22" s="88" t="s">
        <v>158</v>
      </c>
      <c r="L22" s="89">
        <v>112</v>
      </c>
    </row>
    <row r="23" spans="1:12" ht="12.75" customHeight="1">
      <c r="A23" s="27" t="s">
        <v>82</v>
      </c>
      <c r="B23" s="29" t="s">
        <v>154</v>
      </c>
      <c r="C23" s="28" t="s">
        <v>180</v>
      </c>
      <c r="D23" s="141">
        <v>65</v>
      </c>
      <c r="E23" s="28">
        <v>300</v>
      </c>
      <c r="F23" s="91">
        <v>18150</v>
      </c>
      <c r="G23" s="32">
        <v>37891</v>
      </c>
      <c r="H23" s="143">
        <v>6</v>
      </c>
      <c r="I23" s="27" t="s">
        <v>130</v>
      </c>
      <c r="J23" s="29" t="s">
        <v>157</v>
      </c>
      <c r="K23" s="27" t="s">
        <v>158</v>
      </c>
      <c r="L23" s="28">
        <v>42</v>
      </c>
    </row>
    <row r="24" spans="1:12" ht="12.75" customHeight="1">
      <c r="A24" s="88" t="s">
        <v>76</v>
      </c>
      <c r="B24" s="93" t="s">
        <v>154</v>
      </c>
      <c r="C24" s="89" t="s">
        <v>181</v>
      </c>
      <c r="D24" s="144">
        <v>67</v>
      </c>
      <c r="E24" s="82">
        <v>500</v>
      </c>
      <c r="F24" s="145">
        <v>30290</v>
      </c>
      <c r="G24" s="86">
        <v>39182</v>
      </c>
      <c r="H24" s="87" t="s">
        <v>182</v>
      </c>
      <c r="I24" s="81" t="s">
        <v>130</v>
      </c>
      <c r="J24" s="87" t="s">
        <v>164</v>
      </c>
      <c r="K24" s="88" t="s">
        <v>158</v>
      </c>
      <c r="L24" s="89">
        <v>123</v>
      </c>
    </row>
    <row r="25" spans="1:12" ht="12.75">
      <c r="A25" s="88" t="s">
        <v>76</v>
      </c>
      <c r="B25" s="93" t="s">
        <v>154</v>
      </c>
      <c r="C25" s="89" t="s">
        <v>181</v>
      </c>
      <c r="D25" s="141">
        <v>69</v>
      </c>
      <c r="E25" s="89">
        <v>500</v>
      </c>
      <c r="F25" s="100">
        <v>30293</v>
      </c>
      <c r="G25" s="92">
        <v>39182</v>
      </c>
      <c r="H25" s="93" t="s">
        <v>182</v>
      </c>
      <c r="I25" s="88" t="s">
        <v>130</v>
      </c>
      <c r="J25" s="93" t="s">
        <v>164</v>
      </c>
      <c r="K25" s="88" t="s">
        <v>158</v>
      </c>
      <c r="L25" s="89">
        <v>123</v>
      </c>
    </row>
    <row r="26" spans="1:12" ht="12.75">
      <c r="A26" s="88" t="s">
        <v>76</v>
      </c>
      <c r="B26" s="93" t="s">
        <v>183</v>
      </c>
      <c r="C26" s="89" t="s">
        <v>184</v>
      </c>
      <c r="D26" s="141">
        <v>71</v>
      </c>
      <c r="E26" s="89">
        <v>150</v>
      </c>
      <c r="F26" s="100">
        <v>8970</v>
      </c>
      <c r="G26" s="92">
        <v>37942</v>
      </c>
      <c r="H26" s="93" t="s">
        <v>66</v>
      </c>
      <c r="I26" s="88" t="s">
        <v>130</v>
      </c>
      <c r="J26" s="93" t="s">
        <v>173</v>
      </c>
      <c r="K26" s="88" t="s">
        <v>158</v>
      </c>
      <c r="L26" s="89">
        <v>77</v>
      </c>
    </row>
    <row r="27" spans="1:12" ht="12.75">
      <c r="A27" s="88" t="s">
        <v>76</v>
      </c>
      <c r="B27" s="93" t="s">
        <v>154</v>
      </c>
      <c r="C27" s="89" t="s">
        <v>185</v>
      </c>
      <c r="D27" s="141">
        <v>71</v>
      </c>
      <c r="E27" s="89">
        <v>200</v>
      </c>
      <c r="F27" s="100">
        <v>12100</v>
      </c>
      <c r="G27" s="92">
        <v>37942</v>
      </c>
      <c r="H27" s="93" t="s">
        <v>66</v>
      </c>
      <c r="I27" s="88" t="s">
        <v>130</v>
      </c>
      <c r="J27" s="93" t="s">
        <v>164</v>
      </c>
      <c r="K27" s="88" t="s">
        <v>158</v>
      </c>
      <c r="L27" s="89">
        <v>78</v>
      </c>
    </row>
    <row r="28" spans="1:12" ht="12.75">
      <c r="A28" s="88" t="s">
        <v>76</v>
      </c>
      <c r="B28" s="93" t="s">
        <v>183</v>
      </c>
      <c r="C28" s="89" t="s">
        <v>186</v>
      </c>
      <c r="D28" s="141">
        <v>71</v>
      </c>
      <c r="E28" s="89">
        <v>350</v>
      </c>
      <c r="F28" s="100">
        <v>21175</v>
      </c>
      <c r="G28" s="92">
        <v>37942</v>
      </c>
      <c r="H28" s="93" t="s">
        <v>66</v>
      </c>
      <c r="I28" s="88" t="s">
        <v>130</v>
      </c>
      <c r="J28" s="93" t="s">
        <v>173</v>
      </c>
      <c r="K28" s="88" t="s">
        <v>158</v>
      </c>
      <c r="L28" s="89">
        <v>76</v>
      </c>
    </row>
    <row r="29" spans="1:12" ht="12.75">
      <c r="A29" s="88" t="s">
        <v>82</v>
      </c>
      <c r="B29" s="93" t="s">
        <v>183</v>
      </c>
      <c r="C29" s="89" t="s">
        <v>33</v>
      </c>
      <c r="D29" s="141">
        <v>73</v>
      </c>
      <c r="E29" s="89">
        <v>200</v>
      </c>
      <c r="F29" s="100">
        <v>12100</v>
      </c>
      <c r="G29" s="92">
        <v>37949</v>
      </c>
      <c r="H29" s="93" t="s">
        <v>66</v>
      </c>
      <c r="I29" s="88" t="s">
        <v>130</v>
      </c>
      <c r="J29" s="93" t="s">
        <v>171</v>
      </c>
      <c r="K29" s="88" t="s">
        <v>158</v>
      </c>
      <c r="L29" s="89">
        <v>63</v>
      </c>
    </row>
    <row r="30" spans="1:12" ht="12.75">
      <c r="A30" s="88" t="s">
        <v>82</v>
      </c>
      <c r="B30" s="93" t="s">
        <v>183</v>
      </c>
      <c r="C30" s="89" t="s">
        <v>33</v>
      </c>
      <c r="D30" s="141">
        <v>75</v>
      </c>
      <c r="E30" s="89">
        <v>800</v>
      </c>
      <c r="F30" s="100">
        <v>48380</v>
      </c>
      <c r="G30" s="92">
        <v>37888</v>
      </c>
      <c r="H30" s="93" t="s">
        <v>66</v>
      </c>
      <c r="I30" s="88" t="s">
        <v>130</v>
      </c>
      <c r="J30" s="93" t="s">
        <v>171</v>
      </c>
      <c r="K30" s="88" t="s">
        <v>158</v>
      </c>
      <c r="L30" s="89">
        <v>63</v>
      </c>
    </row>
    <row r="31" spans="1:12" ht="12.75">
      <c r="A31" s="88" t="s">
        <v>76</v>
      </c>
      <c r="B31" s="93" t="s">
        <v>183</v>
      </c>
      <c r="C31" s="89" t="s">
        <v>185</v>
      </c>
      <c r="D31" s="141">
        <v>79</v>
      </c>
      <c r="E31" s="89">
        <v>800</v>
      </c>
      <c r="F31" s="100">
        <v>48250</v>
      </c>
      <c r="G31" s="92">
        <v>37942</v>
      </c>
      <c r="H31" s="93" t="s">
        <v>66</v>
      </c>
      <c r="I31" s="88" t="s">
        <v>130</v>
      </c>
      <c r="J31" s="93" t="s">
        <v>187</v>
      </c>
      <c r="K31" s="88" t="s">
        <v>158</v>
      </c>
      <c r="L31" s="89">
        <v>78</v>
      </c>
    </row>
    <row r="32" spans="1:12" ht="12.75">
      <c r="A32" s="88" t="s">
        <v>64</v>
      </c>
      <c r="B32" s="93" t="s">
        <v>183</v>
      </c>
      <c r="C32" s="89" t="s">
        <v>188</v>
      </c>
      <c r="D32" s="141">
        <v>82</v>
      </c>
      <c r="E32" s="89">
        <v>770</v>
      </c>
      <c r="F32" s="100">
        <v>46290</v>
      </c>
      <c r="G32" s="92">
        <v>37942</v>
      </c>
      <c r="H32" s="93" t="s">
        <v>66</v>
      </c>
      <c r="I32" s="88" t="s">
        <v>130</v>
      </c>
      <c r="J32" s="93" t="s">
        <v>187</v>
      </c>
      <c r="K32" s="88" t="s">
        <v>158</v>
      </c>
      <c r="L32" s="89">
        <v>71</v>
      </c>
    </row>
    <row r="33" spans="1:12" ht="12.75">
      <c r="A33" s="88" t="s">
        <v>76</v>
      </c>
      <c r="B33" s="93" t="s">
        <v>183</v>
      </c>
      <c r="C33" s="89" t="s">
        <v>188</v>
      </c>
      <c r="D33" s="141">
        <v>84</v>
      </c>
      <c r="E33" s="89">
        <v>230</v>
      </c>
      <c r="F33" s="100">
        <v>13830</v>
      </c>
      <c r="G33" s="92">
        <v>37940</v>
      </c>
      <c r="H33" s="93" t="s">
        <v>66</v>
      </c>
      <c r="I33" s="88" t="s">
        <v>130</v>
      </c>
      <c r="J33" s="93" t="s">
        <v>187</v>
      </c>
      <c r="K33" s="88" t="s">
        <v>158</v>
      </c>
      <c r="L33" s="89">
        <v>71</v>
      </c>
    </row>
    <row r="34" spans="1:12" ht="12.75">
      <c r="A34" s="88" t="s">
        <v>76</v>
      </c>
      <c r="B34" s="93" t="s">
        <v>183</v>
      </c>
      <c r="C34" s="89" t="s">
        <v>189</v>
      </c>
      <c r="D34" s="141">
        <v>84</v>
      </c>
      <c r="E34" s="89">
        <v>300</v>
      </c>
      <c r="F34" s="100">
        <v>18110</v>
      </c>
      <c r="G34" s="92">
        <v>37945</v>
      </c>
      <c r="H34" s="93" t="s">
        <v>66</v>
      </c>
      <c r="I34" s="88" t="s">
        <v>130</v>
      </c>
      <c r="J34" s="93" t="s">
        <v>190</v>
      </c>
      <c r="K34" s="88" t="s">
        <v>158</v>
      </c>
      <c r="L34" s="89">
        <v>58</v>
      </c>
    </row>
    <row r="35" spans="1:12" ht="12.75">
      <c r="A35" s="57" t="s">
        <v>47</v>
      </c>
      <c r="B35" s="58" t="s">
        <v>47</v>
      </c>
      <c r="C35" s="58" t="s">
        <v>101</v>
      </c>
      <c r="D35" s="58" t="s">
        <v>49</v>
      </c>
      <c r="E35" s="62">
        <f>SUM(E7:E34)</f>
        <v>10550</v>
      </c>
      <c r="F35" s="130">
        <f>SUM(F7:F34)</f>
        <v>637527</v>
      </c>
      <c r="G35" s="58" t="s">
        <v>49</v>
      </c>
      <c r="H35" s="58" t="s">
        <v>49</v>
      </c>
      <c r="I35" s="58" t="s">
        <v>49</v>
      </c>
      <c r="J35" s="58" t="s">
        <v>49</v>
      </c>
      <c r="K35" s="58" t="s">
        <v>49</v>
      </c>
      <c r="L35" s="58" t="s">
        <v>49</v>
      </c>
    </row>
  </sheetData>
  <sheetProtection/>
  <mergeCells count="9">
    <mergeCell ref="B3:L3"/>
    <mergeCell ref="A4:F4"/>
    <mergeCell ref="A5:A6"/>
    <mergeCell ref="B5:B6"/>
    <mergeCell ref="H5:H6"/>
    <mergeCell ref="I5:I6"/>
    <mergeCell ref="J5:J6"/>
    <mergeCell ref="K5:K6"/>
    <mergeCell ref="L5:L6"/>
  </mergeCells>
  <printOptions horizontalCentered="1"/>
  <pageMargins left="0.5902777777777778" right="0.4722222222222222" top="0.6694444444444444" bottom="0.7083333333333334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9.421875" style="1" customWidth="1"/>
    <col min="4" max="4" width="6.8515625" style="1" customWidth="1"/>
    <col min="5" max="5" width="7.7109375" style="1" customWidth="1"/>
    <col min="6" max="6" width="9.8515625" style="1" customWidth="1"/>
    <col min="7" max="7" width="10.140625" style="1" customWidth="1"/>
    <col min="8" max="8" width="6.421875" style="1" customWidth="1"/>
    <col min="9" max="9" width="8.140625" style="1" customWidth="1"/>
    <col min="10" max="10" width="7.421875" style="1" customWidth="1"/>
    <col min="11" max="11" width="6.28125" style="1" customWidth="1"/>
    <col min="12" max="12" width="6.7109375" style="1" customWidth="1"/>
    <col min="13" max="13" width="6.57421875" style="1" customWidth="1"/>
  </cols>
  <sheetData>
    <row r="1" spans="1:12" ht="12.75">
      <c r="A1" s="72"/>
      <c r="B1" s="73"/>
      <c r="C1" s="73"/>
      <c r="D1" s="73"/>
      <c r="E1" s="73"/>
      <c r="F1" s="73"/>
      <c r="G1" s="73"/>
      <c r="H1" s="73"/>
      <c r="I1" s="73"/>
      <c r="J1" s="73"/>
      <c r="K1" s="76"/>
      <c r="L1" s="73"/>
    </row>
    <row r="2" spans="1:12" ht="12.75">
      <c r="A2" s="72"/>
      <c r="B2" s="73"/>
      <c r="C2"/>
      <c r="D2" s="73"/>
      <c r="E2"/>
      <c r="F2"/>
      <c r="G2"/>
      <c r="H2"/>
      <c r="I2"/>
      <c r="J2"/>
      <c r="K2"/>
      <c r="L2" s="73"/>
    </row>
    <row r="3" spans="1:12" ht="13.5" customHeight="1">
      <c r="A3" s="72"/>
      <c r="C3" s="12"/>
      <c r="D3" s="162" t="s">
        <v>191</v>
      </c>
      <c r="E3" s="162"/>
      <c r="F3" s="162"/>
      <c r="G3" s="162"/>
      <c r="H3" s="162"/>
      <c r="I3" s="162"/>
      <c r="J3" s="12"/>
      <c r="K3" s="12"/>
      <c r="L3" s="12"/>
    </row>
    <row r="4" spans="1:12" ht="12.75" customHeight="1">
      <c r="A4" s="174" t="s">
        <v>192</v>
      </c>
      <c r="B4" s="174"/>
      <c r="C4" s="174"/>
      <c r="D4" s="174"/>
      <c r="E4" s="174"/>
      <c r="F4" s="174"/>
      <c r="G4" s="169" t="s">
        <v>59</v>
      </c>
      <c r="H4" s="169"/>
      <c r="I4" s="169"/>
      <c r="J4"/>
      <c r="K4"/>
      <c r="L4"/>
    </row>
    <row r="5" spans="1:12" ht="21" customHeight="1">
      <c r="A5" s="160" t="s">
        <v>3</v>
      </c>
      <c r="B5" s="160" t="s">
        <v>128</v>
      </c>
      <c r="C5" s="15" t="s">
        <v>5</v>
      </c>
      <c r="D5" s="15" t="s">
        <v>5</v>
      </c>
      <c r="E5" s="15" t="s">
        <v>5</v>
      </c>
      <c r="F5" s="15" t="s">
        <v>6</v>
      </c>
      <c r="G5" s="15" t="s">
        <v>7</v>
      </c>
      <c r="H5" s="15" t="s">
        <v>49</v>
      </c>
      <c r="I5" s="15" t="s">
        <v>49</v>
      </c>
      <c r="J5" s="160" t="s">
        <v>10</v>
      </c>
      <c r="K5" s="160" t="s">
        <v>11</v>
      </c>
      <c r="L5" s="160" t="s">
        <v>12</v>
      </c>
    </row>
    <row r="6" spans="1:12" ht="18.75" customHeight="1">
      <c r="A6" s="160"/>
      <c r="B6" s="160"/>
      <c r="C6" s="15" t="s">
        <v>13</v>
      </c>
      <c r="D6" s="15" t="s">
        <v>14</v>
      </c>
      <c r="E6" s="15" t="s">
        <v>15</v>
      </c>
      <c r="F6" s="15" t="s">
        <v>16</v>
      </c>
      <c r="G6" s="15" t="s">
        <v>63</v>
      </c>
      <c r="H6" s="15" t="s">
        <v>8</v>
      </c>
      <c r="I6" s="15" t="s">
        <v>9</v>
      </c>
      <c r="J6" s="160"/>
      <c r="K6" s="160"/>
      <c r="L6" s="160"/>
    </row>
    <row r="7" spans="1:12" ht="12.75" customHeight="1">
      <c r="A7" s="88" t="s">
        <v>76</v>
      </c>
      <c r="B7" s="93" t="s">
        <v>193</v>
      </c>
      <c r="C7" s="89" t="s">
        <v>194</v>
      </c>
      <c r="D7" s="146" t="s">
        <v>195</v>
      </c>
      <c r="E7" s="89">
        <v>200</v>
      </c>
      <c r="F7" s="124">
        <v>12170</v>
      </c>
      <c r="G7" s="92"/>
      <c r="H7" s="93" t="s">
        <v>196</v>
      </c>
      <c r="I7" s="88" t="s">
        <v>67</v>
      </c>
      <c r="J7" s="89">
        <v>12.5</v>
      </c>
      <c r="K7" s="88" t="s">
        <v>131</v>
      </c>
      <c r="L7" s="89">
        <v>62</v>
      </c>
    </row>
    <row r="8" spans="1:12" ht="12.75" customHeight="1">
      <c r="A8" s="57" t="s">
        <v>47</v>
      </c>
      <c r="B8" s="58" t="s">
        <v>47</v>
      </c>
      <c r="C8" s="58" t="s">
        <v>101</v>
      </c>
      <c r="D8" s="58" t="s">
        <v>49</v>
      </c>
      <c r="E8" s="58">
        <f>SUM(E7:E7)</f>
        <v>200</v>
      </c>
      <c r="F8" s="62">
        <f>SUM(F7:F7)</f>
        <v>12170</v>
      </c>
      <c r="G8" s="58" t="s">
        <v>49</v>
      </c>
      <c r="H8" s="58" t="s">
        <v>49</v>
      </c>
      <c r="I8" s="58" t="s">
        <v>49</v>
      </c>
      <c r="J8" s="58" t="s">
        <v>49</v>
      </c>
      <c r="K8" s="88" t="s">
        <v>131</v>
      </c>
      <c r="L8" s="58" t="s">
        <v>49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4:12" ht="12.75" customHeight="1">
      <c r="D47" s="71"/>
      <c r="E47" s="71"/>
      <c r="F47" s="71"/>
      <c r="G47" s="71"/>
      <c r="H47" s="71"/>
      <c r="I47" s="71"/>
      <c r="J47" s="71"/>
      <c r="K47" s="133"/>
      <c r="L47" s="134"/>
    </row>
    <row r="48" spans="4:10" ht="12.75" customHeight="1">
      <c r="D48" s="71"/>
      <c r="E48" s="71"/>
      <c r="F48" s="71"/>
      <c r="G48" s="71"/>
      <c r="H48" s="71"/>
      <c r="I48" s="71"/>
      <c r="J48" s="71"/>
    </row>
    <row r="49" spans="4:10" ht="12.75" customHeight="1">
      <c r="D49" s="71"/>
      <c r="E49" s="71"/>
      <c r="F49" s="71"/>
      <c r="G49" s="71"/>
      <c r="H49" s="71"/>
      <c r="I49" s="71"/>
      <c r="J49" s="71"/>
    </row>
    <row r="50" ht="12.75" customHeight="1"/>
    <row r="51" ht="12.75" customHeight="1"/>
    <row r="52" ht="12.75" customHeight="1"/>
  </sheetData>
  <sheetProtection/>
  <mergeCells count="8">
    <mergeCell ref="J5:J6"/>
    <mergeCell ref="K5:K6"/>
    <mergeCell ref="L5:L6"/>
    <mergeCell ref="D3:I3"/>
    <mergeCell ref="A4:F4"/>
    <mergeCell ref="G4:I4"/>
    <mergeCell ref="A5:A6"/>
    <mergeCell ref="B5:B6"/>
  </mergeCells>
  <printOptions/>
  <pageMargins left="0.5597222222222222" right="0.4597222222222222" top="0.8402777777777778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140625" style="1" customWidth="1"/>
    <col min="2" max="2" width="5.57421875" style="1" customWidth="1"/>
    <col min="3" max="3" width="9.421875" style="1" customWidth="1"/>
    <col min="4" max="4" width="6.8515625" style="1" customWidth="1"/>
    <col min="5" max="5" width="8.140625" style="1" customWidth="1"/>
    <col min="6" max="6" width="9.8515625" style="1" customWidth="1"/>
    <col min="7" max="7" width="10.140625" style="1" customWidth="1"/>
    <col min="8" max="8" width="5.7109375" style="1" customWidth="1"/>
    <col min="9" max="9" width="8.140625" style="1" customWidth="1"/>
    <col min="10" max="10" width="7.421875" style="1" customWidth="1"/>
    <col min="11" max="11" width="6.28125" style="1" customWidth="1"/>
    <col min="12" max="12" width="6.140625" style="1" customWidth="1"/>
    <col min="13" max="13" width="6.57421875" style="1" customWidth="1"/>
  </cols>
  <sheetData>
    <row r="1" spans="1:12" ht="12.75">
      <c r="A1" s="111"/>
      <c r="B1" s="111"/>
      <c r="C1" s="111"/>
      <c r="D1" s="111"/>
      <c r="E1" s="111"/>
      <c r="F1" s="111"/>
      <c r="H1" s="111"/>
      <c r="K1" s="111"/>
      <c r="L1" s="111"/>
    </row>
    <row r="2" spans="1:12" ht="12.75">
      <c r="A2" s="111"/>
      <c r="B2" s="111"/>
      <c r="C2" s="111"/>
      <c r="D2" s="111"/>
      <c r="E2" s="111"/>
      <c r="F2" s="111"/>
      <c r="H2" s="111"/>
      <c r="K2" s="111"/>
      <c r="L2" s="111"/>
    </row>
    <row r="3" spans="1:12" ht="12.75" customHeight="1">
      <c r="A3" s="111"/>
      <c r="B3" s="111"/>
      <c r="C3" s="176" t="s">
        <v>197</v>
      </c>
      <c r="D3" s="176"/>
      <c r="E3" s="176"/>
      <c r="F3" s="176"/>
      <c r="G3" s="176"/>
      <c r="H3" s="176"/>
      <c r="I3" s="176"/>
      <c r="J3" s="147"/>
      <c r="L3" s="111"/>
    </row>
    <row r="4" spans="1:12" ht="12.75">
      <c r="A4" s="111"/>
      <c r="B4" s="111"/>
      <c r="C4" s="111"/>
      <c r="D4" s="111"/>
      <c r="E4" s="111"/>
      <c r="F4" s="111"/>
      <c r="H4" s="111"/>
      <c r="K4" s="111"/>
      <c r="L4" s="111"/>
    </row>
    <row r="5" spans="1:12" ht="12.75">
      <c r="A5" s="148" t="s">
        <v>198</v>
      </c>
      <c r="B5" s="149"/>
      <c r="C5" s="149"/>
      <c r="D5" s="149"/>
      <c r="E5" s="111"/>
      <c r="F5" s="111"/>
      <c r="G5" s="150" t="s">
        <v>199</v>
      </c>
      <c r="H5" s="149"/>
      <c r="K5" s="111"/>
      <c r="L5" s="111"/>
    </row>
    <row r="6" spans="1:12" ht="25.5">
      <c r="A6" s="151" t="s">
        <v>3</v>
      </c>
      <c r="B6" s="151" t="s">
        <v>200</v>
      </c>
      <c r="C6" s="151" t="s">
        <v>13</v>
      </c>
      <c r="D6" s="151" t="s">
        <v>14</v>
      </c>
      <c r="E6" s="151" t="s">
        <v>15</v>
      </c>
      <c r="F6" s="151" t="s">
        <v>6</v>
      </c>
      <c r="G6" s="151" t="s">
        <v>201</v>
      </c>
      <c r="H6" s="151" t="s">
        <v>8</v>
      </c>
      <c r="I6" s="151" t="s">
        <v>9</v>
      </c>
      <c r="J6" s="151" t="s">
        <v>11</v>
      </c>
      <c r="K6" s="151" t="s">
        <v>10</v>
      </c>
      <c r="L6" s="151" t="s">
        <v>12</v>
      </c>
    </row>
    <row r="7" spans="1:12" ht="12.75" customHeight="1">
      <c r="A7" s="152" t="s">
        <v>82</v>
      </c>
      <c r="B7" s="152">
        <v>4</v>
      </c>
      <c r="C7" s="152" t="s">
        <v>202</v>
      </c>
      <c r="D7" s="152">
        <v>10</v>
      </c>
      <c r="E7" s="152">
        <v>400</v>
      </c>
      <c r="F7" s="153">
        <v>24314</v>
      </c>
      <c r="G7" s="154">
        <v>37949</v>
      </c>
      <c r="H7" s="155">
        <v>40304</v>
      </c>
      <c r="I7" s="152" t="s">
        <v>203</v>
      </c>
      <c r="J7" s="152" t="s">
        <v>131</v>
      </c>
      <c r="K7" s="152" t="s">
        <v>160</v>
      </c>
      <c r="L7" s="152">
        <v>93</v>
      </c>
    </row>
    <row r="8" spans="1:12" ht="12.75" customHeight="1">
      <c r="A8" s="177" t="s">
        <v>204</v>
      </c>
      <c r="B8" s="177"/>
      <c r="C8" s="177"/>
      <c r="D8" s="177"/>
      <c r="E8" s="157">
        <f>SUM(E7:E7)</f>
        <v>400</v>
      </c>
      <c r="F8" s="157">
        <f>SUM(F7:F7)</f>
        <v>24314</v>
      </c>
      <c r="G8" s="156"/>
      <c r="H8" s="156"/>
      <c r="I8" s="156"/>
      <c r="J8" s="156"/>
      <c r="K8" s="156"/>
      <c r="L8" s="156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8:12" ht="12.75" customHeight="1">
      <c r="H44" s="158"/>
      <c r="I44" s="158"/>
      <c r="J44" s="158"/>
      <c r="K44" s="158"/>
      <c r="L44" s="158"/>
    </row>
    <row r="45" spans="4:12" ht="12.75" customHeight="1">
      <c r="D45" s="71"/>
      <c r="E45" s="71"/>
      <c r="F45" s="71"/>
      <c r="G45" s="71"/>
      <c r="H45" s="71"/>
      <c r="I45" s="71"/>
      <c r="J45" s="71"/>
      <c r="K45" s="158"/>
      <c r="L45" s="158"/>
    </row>
    <row r="46" spans="4:12" ht="12.75" customHeight="1">
      <c r="D46" s="71"/>
      <c r="E46" s="71"/>
      <c r="F46" s="71"/>
      <c r="G46" s="71"/>
      <c r="H46" s="71"/>
      <c r="I46" s="71"/>
      <c r="J46" s="71"/>
      <c r="K46" s="158"/>
      <c r="L46" s="158"/>
    </row>
    <row r="47" spans="4:12" ht="12.75" customHeight="1">
      <c r="D47" s="71"/>
      <c r="E47" s="71"/>
      <c r="F47" s="71"/>
      <c r="G47" s="71"/>
      <c r="H47" s="71"/>
      <c r="I47" s="71"/>
      <c r="J47" s="71"/>
      <c r="K47" s="158"/>
      <c r="L47" s="158"/>
    </row>
    <row r="48" ht="12.75" customHeight="1"/>
    <row r="49" ht="12.75" customHeight="1"/>
    <row r="50" ht="12.75" customHeight="1"/>
  </sheetData>
  <sheetProtection/>
  <mergeCells count="2">
    <mergeCell ref="C3:I3"/>
    <mergeCell ref="A8:D8"/>
  </mergeCells>
  <printOptions/>
  <pageMargins left="0.4" right="0.3902777777777778" top="0.5902777777777778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dcterms:created xsi:type="dcterms:W3CDTF">2012-01-23T19:30:56Z</dcterms:created>
  <dcterms:modified xsi:type="dcterms:W3CDTF">2012-01-23T19:30:57Z</dcterms:modified>
  <cp:category/>
  <cp:version/>
  <cp:contentType/>
  <cp:contentStatus/>
</cp:coreProperties>
</file>