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7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<sst xmlns="http://schemas.openxmlformats.org/spreadsheetml/2006/main" count="34" uniqueCount="26">
  <si>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</si>
  <si>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</si>
  <si>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</si>
  <si>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</si>
  <si>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</si>
  <si>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</si>
  <si>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</si>
  <si>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</si>
  <si>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</si>
  <si>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</si>
  <si>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</si>
  <si>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</si>
  <si>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</si>
  <si>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</si>
  <si>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</si>
  <si>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Irecê/BA</t>
  </si>
  <si>
    <t>Itaberaba/BA</t>
  </si>
  <si>
    <t>Entre Rios/BA</t>
  </si>
  <si>
    <t>Sta Maria da Vitoria/BA</t>
  </si>
  <si>
    <t>Ribeira do Pombal/BA</t>
  </si>
  <si>
    <t>(%)</t>
  </si>
  <si>
    <t>(R$)</t>
  </si>
  <si>
    <t>(Lt)</t>
  </si>
  <si>
    <t>AVISO DE COMPRA DE ÓLEO DE SOJA REFINADO - N.º 437/2011 - 03/11/11</t>
  </si>
  <si>
    <t>BBM GO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</si>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</sst>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2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22</v>
      </c>
      <c r="D6" s="6" t="s">
        <v>22</v>
      </c>
      <c r="E6" s="18" t="s">
        <v>20</v>
      </c>
      <c r="F6" s="6" t="s">
        <v>21</v>
      </c>
      <c r="G6" s="6" t="s">
        <v>21</v>
      </c>
      <c r="H6" s="6"/>
      <c r="I6" s="6" t="s">
        <v>21</v>
      </c>
    </row>
    <row r="7" spans="1:9" ht="13.5">
      <c r="A7" s="7">
        <v>1</v>
      </c>
      <c r="B7" s="7" t="s">
        <v>15</v>
      </c>
      <c r="C7" s="8">
        <v>47880</v>
      </c>
      <c r="D7" s="8">
        <v>47880</v>
      </c>
      <c r="E7" s="17">
        <f aca="true" t="shared" si="0" ref="E7:E12">(D7*100)/C7</f>
        <v>100</v>
      </c>
      <c r="F7" s="16">
        <v>2.67</v>
      </c>
      <c r="G7" s="16">
        <v>2.67</v>
      </c>
      <c r="H7" s="14" t="s">
        <v>24</v>
      </c>
      <c r="I7" s="13">
        <f>FLOOR(G7,0.00001)*D7</f>
        <v>127839.60000000002</v>
      </c>
    </row>
    <row r="8" spans="1:9" ht="13.5">
      <c r="A8" s="7">
        <f>A7+1</f>
        <v>2</v>
      </c>
      <c r="B8" s="7" t="s">
        <v>16</v>
      </c>
      <c r="C8" s="8">
        <v>171984</v>
      </c>
      <c r="D8" s="8">
        <v>171984</v>
      </c>
      <c r="E8" s="17">
        <f t="shared" si="0"/>
        <v>100</v>
      </c>
      <c r="F8" s="16">
        <v>2.67</v>
      </c>
      <c r="G8" s="16">
        <v>2.67</v>
      </c>
      <c r="H8" s="14" t="s">
        <v>24</v>
      </c>
      <c r="I8" s="13">
        <f>FLOOR(G8,0.00001)*D8</f>
        <v>459197.2800000001</v>
      </c>
    </row>
    <row r="9" spans="1:9" ht="13.5">
      <c r="A9" s="7">
        <f>A8+1</f>
        <v>3</v>
      </c>
      <c r="B9" s="7" t="s">
        <v>17</v>
      </c>
      <c r="C9" s="8">
        <v>60846</v>
      </c>
      <c r="D9" s="8">
        <v>60846</v>
      </c>
      <c r="E9" s="17">
        <f t="shared" si="0"/>
        <v>100</v>
      </c>
      <c r="F9" s="16">
        <v>2.67</v>
      </c>
      <c r="G9" s="16">
        <v>2.67</v>
      </c>
      <c r="H9" s="14" t="s">
        <v>25</v>
      </c>
      <c r="I9" s="13">
        <f>FLOOR(G9,0.00001)*D9</f>
        <v>162458.82000000004</v>
      </c>
    </row>
    <row r="10" spans="1:9" ht="13.5">
      <c r="A10" s="7">
        <f>A9+1</f>
        <v>4</v>
      </c>
      <c r="B10" s="7" t="s">
        <v>18</v>
      </c>
      <c r="C10" s="8">
        <v>56556</v>
      </c>
      <c r="D10" s="8">
        <v>56556</v>
      </c>
      <c r="E10" s="17">
        <f t="shared" si="0"/>
        <v>100</v>
      </c>
      <c r="F10" s="16">
        <v>2.67</v>
      </c>
      <c r="G10" s="16">
        <v>2.67</v>
      </c>
      <c r="H10" s="14" t="s">
        <v>25</v>
      </c>
      <c r="I10" s="13">
        <f>FLOOR(G10,0.00001)*D10</f>
        <v>151004.52000000002</v>
      </c>
    </row>
    <row r="11" spans="1:9" ht="13.5">
      <c r="A11" s="7">
        <f>A10+1</f>
        <v>5</v>
      </c>
      <c r="B11" s="7" t="s">
        <v>19</v>
      </c>
      <c r="C11" s="8">
        <v>76860</v>
      </c>
      <c r="D11" s="8">
        <v>76860</v>
      </c>
      <c r="E11" s="17">
        <f t="shared" si="0"/>
        <v>100</v>
      </c>
      <c r="F11" s="16">
        <v>2.67</v>
      </c>
      <c r="G11" s="16">
        <v>2.67</v>
      </c>
      <c r="H11" s="14" t="s">
        <v>25</v>
      </c>
      <c r="I11" s="13">
        <f>FLOOR(G11,0.00001)*D11</f>
        <v>205216.20000000004</v>
      </c>
    </row>
    <row r="12" spans="1:9" ht="13.5">
      <c r="A12" s="9"/>
      <c r="B12" s="9" t="s">
        <v>8</v>
      </c>
      <c r="C12" s="10">
        <f>SUM(C7:C11)</f>
        <v>414126</v>
      </c>
      <c r="D12" s="10">
        <f>SUM(D7:D11)</f>
        <v>414126</v>
      </c>
      <c r="E12" s="19">
        <f t="shared" si="0"/>
        <v>100</v>
      </c>
      <c r="F12" s="11"/>
      <c r="G12" s="11"/>
      <c r="H12" s="12"/>
      <c r="I12" s="15">
        <f>SUM(I7:I11)</f>
        <v>1105716.4200000002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2011-11-03T16:45:44Z</cp:lastPrinted>
  <dcterms:created xsi:type="dcterms:W3CDTF">1999-05-06T20:58:51Z</dcterms:created>
  <dcterms:modified xsi:type="dcterms:W3CDTF">2011-11-03T16:45:45Z</dcterms:modified>
  <cp:category/>
  <cp:version/>
  <cp:contentType/>
  <cp:contentStatus/>
</cp:coreProperties>
</file>