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5 MILHO VENDA 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<sst xmlns="http://schemas.openxmlformats.org/spreadsheetml/2006/main" count="29" uniqueCount="24">
  <si>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</si>
  <si>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</si>
  <si>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</si>
  <si>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</si>
  <si>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</si>
  <si>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</si>
  <si>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</si>
  <si>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</si>
  <si>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</si>
  <si>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</si>
  <si>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</si>
  <si>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</si>
  <si>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</si>
  <si>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</si>
  <si>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</si>
  <si>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</si>
  <si>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</si>
  <si>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</si>
  <si>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</si>
  <si>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Santa Rita do Trivelato</t>
  </si>
  <si>
    <t>MT</t>
  </si>
  <si>
    <t>BMCS</t>
  </si>
  <si>
    <t>BCMR</t>
  </si>
  <si>
    <t xml:space="preserve">        AVISO DE VENDA DE MILHO EM GRÃOS – Nº 135/11 - 05/05/2011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</si>
</sst>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19</v>
      </c>
      <c r="C10" s="26">
        <v>3411002</v>
      </c>
      <c r="D10" s="29">
        <f>SUM(D11:D12)</f>
        <v>483002</v>
      </c>
      <c r="E10" s="25">
        <f>(D10*100)/C10</f>
        <v>14.160120691808448</v>
      </c>
      <c r="F10" s="23">
        <v>0.2834</v>
      </c>
      <c r="G10" s="23">
        <v>0.2834</v>
      </c>
      <c r="H10" s="21">
        <f>(G10*100)/F10-100</f>
        <v>0</v>
      </c>
      <c r="I10" s="6">
        <f>FLOOR(G10,0.00001)*D10</f>
        <v>136882.7668</v>
      </c>
    </row>
    <row r="11" spans="1:9" ht="13.5">
      <c r="A11" s="5"/>
      <c r="B11" s="18"/>
      <c r="C11" s="28" t="s">
        <v>21</v>
      </c>
      <c r="D11" s="26">
        <v>303002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22</v>
      </c>
      <c r="D12" s="26">
        <v>180000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10"/>
      <c r="B14" s="12" t="s">
        <v>14</v>
      </c>
      <c r="C14" s="27">
        <f>SUM(C10:C13)</f>
        <v>3411002</v>
      </c>
      <c r="D14" s="30">
        <f>SUM(D10)</f>
        <v>483002</v>
      </c>
      <c r="E14" s="19">
        <f>(D14*100)/C14</f>
        <v>14.160120691808448</v>
      </c>
      <c r="F14" s="15"/>
      <c r="G14" s="15"/>
      <c r="H14" s="11"/>
      <c r="I14" s="20">
        <f>SUM(I10:I13)</f>
        <v>136882.7668</v>
      </c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3"/>
      <c r="B16" s="12" t="s">
        <v>12</v>
      </c>
      <c r="C16" s="27">
        <f>SUM(C14)</f>
        <v>3411002</v>
      </c>
      <c r="D16" s="27">
        <f>SUM(D14)</f>
        <v>483002</v>
      </c>
      <c r="E16" s="19">
        <f>(D16*100)/C16</f>
        <v>14.160120691808448</v>
      </c>
      <c r="F16" s="14"/>
      <c r="G16" s="14"/>
      <c r="H16" s="14"/>
      <c r="I16" s="31">
        <f>SUM(I14)</f>
        <v>136882.7668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2011-03-16T19:15:12Z</cp:lastPrinted>
  <dcterms:created xsi:type="dcterms:W3CDTF">2005-05-09T20:19:33Z</dcterms:created>
  <dcterms:modified xsi:type="dcterms:W3CDTF">2011-05-05T18:30:26Z</dcterms:modified>
  <cp:category/>
  <cp:version/>
  <cp:contentType/>
  <cp:contentStatus/>
</cp:coreProperties>
</file>