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07" activeTab="0"/>
  </bookViews>
  <sheets>
    <sheet name="ENDEREÇO PARA ENTREGA" sheetId="1" r:id="rId1"/>
    <sheet name="ENDEREÇO PARA FATURAMENTO" sheetId="2" r:id="rId2"/>
  </sheets>
  <definedNames>
    <definedName name="_xlnm.Print_Titles" localSheetId="0">'ENDEREÇO PARA ENTREGA'!$1:$9</definedName>
    <definedName name="_xlnm.Print_Titles" localSheetId="1">'ENDEREÇO PARA FATURAMENTO'!$1:$9</definedName>
  </definedNames>
  <calcPr fullCalcOnLoad="1"/>
</workbook>
</file>

<file path=xl/sharedStrings.xml><?xml version="1.0" encoding="utf-8"?>
<sst xmlns="http://schemas.openxmlformats.org/spreadsheetml/2006/main" count="793" uniqueCount="367">
  <si>
    <t>MANÁ COMÉRCIO DE CEREAIS LTDA</t>
  </si>
  <si>
    <t>10286501000130</t>
  </si>
  <si>
    <t>AV. FELIPE MULLER N° 13, QD. 01</t>
  </si>
  <si>
    <t>VARZEA GRANDE</t>
  </si>
  <si>
    <t>MT</t>
  </si>
  <si>
    <t>CAMPGRÃOS COMERCIO E EXPORT. DE CEREAIS LTDA EPP</t>
  </si>
  <si>
    <t>07622611000110</t>
  </si>
  <si>
    <t>AV. FER. COR. DA COSTA N° 542 SL 07 ED. VIT. REGIA</t>
  </si>
  <si>
    <t>CUIABÁ</t>
  </si>
  <si>
    <t>INDUSTRIA E COMERCIO MCS DE RAÇÕES LTDA</t>
  </si>
  <si>
    <t>01720417000191</t>
  </si>
  <si>
    <t>AVENIDA HERIBALDO MOREIRA 250</t>
  </si>
  <si>
    <t>MONTES CLAROS</t>
  </si>
  <si>
    <t>MG</t>
  </si>
  <si>
    <t>POLO COMERCIO DE CEREAIS LTDA</t>
  </si>
  <si>
    <t>10235025000128</t>
  </si>
  <si>
    <t>AVENIDA COUTO MAGALHAES N° 2830</t>
  </si>
  <si>
    <t>PROGREDIR IND E COM DE CEREAIS LTDA</t>
  </si>
  <si>
    <t>10216690000174</t>
  </si>
  <si>
    <t>RUA SANTO ANTONIO, 564</t>
  </si>
  <si>
    <t>ZILDA BERGER ERDMANN</t>
  </si>
  <si>
    <t>07168024736</t>
  </si>
  <si>
    <t>BAIRRO SÃO LUIZ,KM 5</t>
  </si>
  <si>
    <t>SANTA MARIA DE JETIBA</t>
  </si>
  <si>
    <t>ES</t>
  </si>
  <si>
    <t>ELMIRO RIBET E OUTROS</t>
  </si>
  <si>
    <t>39488420782</t>
  </si>
  <si>
    <t>SÍTIO RIBET-SOÍDO DE BAIXO- SEDE</t>
  </si>
  <si>
    <t>MARECHAL FLORIANO</t>
  </si>
  <si>
    <t>MÁXIMO FALQUETO</t>
  </si>
  <si>
    <t>42053994720</t>
  </si>
  <si>
    <t>SÍTIO MIMOSO I - ESTRADA LAVRINHAS</t>
  </si>
  <si>
    <t>VENDA NOVA DO IMIGRANTE</t>
  </si>
  <si>
    <t>EVERDAN BERGER</t>
  </si>
  <si>
    <t>01710513780</t>
  </si>
  <si>
    <t>SÍTIO POMMER- ESTRADA SÃO SEBASTIÃO DE BAIXO BELEM</t>
  </si>
  <si>
    <t>SANTA MARIA DE JETIBÁ</t>
  </si>
  <si>
    <t>RICARDO BRUNORO</t>
  </si>
  <si>
    <t>00147519764</t>
  </si>
  <si>
    <t>GRANJA SÃO ROQUE-ESTRADA SÃO ROQUE</t>
  </si>
  <si>
    <t>PAULO SERGIO FERIANI E OUTRO</t>
  </si>
  <si>
    <t>00534479723</t>
  </si>
  <si>
    <t>CHACARA SANTA LUZIA-ROD.ES 472,KM 07</t>
  </si>
  <si>
    <t>CONCEIÇÃO DE CASTELO</t>
  </si>
  <si>
    <t>OCTÁVIO BICKEL</t>
  </si>
  <si>
    <t>86147650700</t>
  </si>
  <si>
    <t>SÍTIO SÃO VANDELINO- PARAJÚ</t>
  </si>
  <si>
    <t>DOMINGO MARTINS</t>
  </si>
  <si>
    <t>ROBERTO MAYER</t>
  </si>
  <si>
    <t>08623872720</t>
  </si>
  <si>
    <t>SÍTIO ALESSANDRA - ROD JOÃO RICARDO SCHORLING- S/N</t>
  </si>
  <si>
    <t>DOMINGOS MARTINS</t>
  </si>
  <si>
    <t>JOSÉ AFONSO DE MENDONÇA E OUTROS</t>
  </si>
  <si>
    <t>01987769775</t>
  </si>
  <si>
    <t>ROD. BR 262 - KM 111</t>
  </si>
  <si>
    <t>JOSE PUPPIN</t>
  </si>
  <si>
    <t>34267476772</t>
  </si>
  <si>
    <t>GRANJA SÃO JOSÉ- FAZENDA SÃO JOSÉ</t>
  </si>
  <si>
    <t>CACHOEIRO DE ITAPEMIRIM</t>
  </si>
  <si>
    <t>FLAVIO NALEVAIKO VENTURINI</t>
  </si>
  <si>
    <t>07488729730</t>
  </si>
  <si>
    <t>SÍTIO PARAJU III- ESTRADA PARAJU</t>
  </si>
  <si>
    <t>ISABEL NALEVAIKO VENTURINI</t>
  </si>
  <si>
    <t>06138888987</t>
  </si>
  <si>
    <t>GRANJA DO IPE- ESTRADA SOIDO DE CIMA</t>
  </si>
  <si>
    <t>LUCIA HELENA AFONSO VENTURINI</t>
  </si>
  <si>
    <t>78628717749</t>
  </si>
  <si>
    <t>SÍTIO PARAJU I - ROD.BE 262- ARAGUAIA</t>
  </si>
  <si>
    <t>MARIA JOSÉ DE SOUZA VENTURINI</t>
  </si>
  <si>
    <t>41673565700</t>
  </si>
  <si>
    <t>SÍTIO DOS LAGOS- ESTRADA VITOR HUGO</t>
  </si>
  <si>
    <t>MARCOS ROGELIO ANASTACIO</t>
  </si>
  <si>
    <t>00992378737</t>
  </si>
  <si>
    <t>SITIO VITOR HUGO I -ESTRADA VITOR HUGO</t>
  </si>
  <si>
    <t>TEREZINHA VENTURINI</t>
  </si>
  <si>
    <t>79364063791</t>
  </si>
  <si>
    <t>GRANJA WALKYRIA- PARAJU</t>
  </si>
  <si>
    <t>FERNANDO ANTÖNIO DE ANDRADE PINTO LISBOA</t>
  </si>
  <si>
    <t>01905422415</t>
  </si>
  <si>
    <t>GRANJA PINTO FORMOSO, 172</t>
  </si>
  <si>
    <t>CAMARAGIBE</t>
  </si>
  <si>
    <t>PE</t>
  </si>
  <si>
    <t>NOTARO ALIMENTOS LTDA.</t>
  </si>
  <si>
    <t>01682695000525</t>
  </si>
  <si>
    <t>AVENIDA BOM PASTOR, S/Nº  - BR 424 KM 01</t>
  </si>
  <si>
    <t>GARANHUNS</t>
  </si>
  <si>
    <t>GEORGE VIANA DO NASCIMENTO</t>
  </si>
  <si>
    <t>35763957415</t>
  </si>
  <si>
    <t>ESTRADA DO MENDES, S/Nº - GRANJA UNIÃO</t>
  </si>
  <si>
    <t>SÃO JOSÉ DE MIPIBU</t>
  </si>
  <si>
    <t>RN</t>
  </si>
  <si>
    <t>TATSUO KUMAMOTO</t>
  </si>
  <si>
    <t>03685780468</t>
  </si>
  <si>
    <t>ROD. PE 90, KM 05 - GRANJA KUMAMOTO</t>
  </si>
  <si>
    <t>LAGOA DO CARRO</t>
  </si>
  <si>
    <t>VANEIDE NOBREGA MALTA</t>
  </si>
  <si>
    <t>37772791453</t>
  </si>
  <si>
    <t>ROD PE 40 - KM 03, S/Nº</t>
  </si>
  <si>
    <t>PAUDALHO</t>
  </si>
  <si>
    <t>ADEMAR KERCKHOFF</t>
  </si>
  <si>
    <t>61847232787</t>
  </si>
  <si>
    <t>GRANJA KERCKOFF</t>
  </si>
  <si>
    <t>IGOR INGLE KERCKHOFF</t>
  </si>
  <si>
    <t>10493538704</t>
  </si>
  <si>
    <t>FAZ. SAO SEBASTIAO</t>
  </si>
  <si>
    <t>CAROLINA  INGLE KERCKOFF</t>
  </si>
  <si>
    <t>09529743718</t>
  </si>
  <si>
    <t>SITIO SAO SEBASTIAO - CORREGO ALTO SAO SEBASTIAO</t>
  </si>
  <si>
    <t>FREDOLIN BOLDT</t>
  </si>
  <si>
    <t>57696950720</t>
  </si>
  <si>
    <t>SITIO HARTWIG - CARAMURU</t>
  </si>
  <si>
    <t>ADELINO STANGE</t>
  </si>
  <si>
    <t>32787782787</t>
  </si>
  <si>
    <t>SITIO STANGE - ESTRADA DE RECREIO KM 08</t>
  </si>
  <si>
    <t>EDUARDO STUHR</t>
  </si>
  <si>
    <t>28291026734</t>
  </si>
  <si>
    <t>RODOVIA AFONSO SCHWAB - KM 01</t>
  </si>
  <si>
    <t>NUTRIVITA - NUTRIMENTOS VITORIA LTDA</t>
  </si>
  <si>
    <t>27297290000486</t>
  </si>
  <si>
    <t>ROD. ES 355 KM 32 S/N</t>
  </si>
  <si>
    <t>JOAQUIM SCHAEFFER</t>
  </si>
  <si>
    <t>12519456787</t>
  </si>
  <si>
    <t>SITIO SCHAEFFER - ESTRADA RIO BONITO</t>
  </si>
  <si>
    <t>EITEL BORCHARDT</t>
  </si>
  <si>
    <t>86135481720</t>
  </si>
  <si>
    <t>SAO SEBASTIAO</t>
  </si>
  <si>
    <t>PROTENORTE - ALIMENTOS S/A</t>
  </si>
  <si>
    <t>27275197000209</t>
  </si>
  <si>
    <t>ROD. BR 101 NORTE KM 141 - FAZ. CORREGOS DAS PEDRA</t>
  </si>
  <si>
    <t>LINHARES</t>
  </si>
  <si>
    <t>COOPERATIVA AGROPECUARIA CENTRO SERRANA</t>
  </si>
  <si>
    <t>27942085000426</t>
  </si>
  <si>
    <t>AV. FRANCISCO SCHWARZ, S/N</t>
  </si>
  <si>
    <t>ALESSANDRA BERGER</t>
  </si>
  <si>
    <t>02004754796</t>
  </si>
  <si>
    <t>KARINA BERGER</t>
  </si>
  <si>
    <t>00980999731</t>
  </si>
  <si>
    <t>SITIO OURO BRANCO - ESTR.STA MARIA/RECREIO KM 02</t>
  </si>
  <si>
    <t>FLORENCIO AUGUSTO BERGER NETO</t>
  </si>
  <si>
    <t>07453746701</t>
  </si>
  <si>
    <t>SITIO DO MORRO - ESTR.STA MARIA / RECREIO KM 02</t>
  </si>
  <si>
    <t>VOLKMAR BERGER</t>
  </si>
  <si>
    <t>88138453753</t>
  </si>
  <si>
    <t>SITIO POMERANO - ESTR. SANTA MARIA / RECREIO</t>
  </si>
  <si>
    <t>WALDEMIRO BERGER</t>
  </si>
  <si>
    <t>01469061791</t>
  </si>
  <si>
    <t>GRANJAS STA MARIA - ESTR.STA MARIA / RECREIO KM 01</t>
  </si>
  <si>
    <t>ANTONIO FERNANDO PORDEUS LIMA ARAÚJO</t>
  </si>
  <si>
    <t>04334701353</t>
  </si>
  <si>
    <t>FAZENDA BOA VISTA - DISTRITO DANIEL QUEIROZ</t>
  </si>
  <si>
    <t>QUIXADA</t>
  </si>
  <si>
    <t>CE</t>
  </si>
  <si>
    <t>ATLANTICA AGROPECUARIA LTDA</t>
  </si>
  <si>
    <t>01588098000102</t>
  </si>
  <si>
    <t>RUA DA GRANJA, 600 - A</t>
  </si>
  <si>
    <t>FORTALEZA</t>
  </si>
  <si>
    <t>CARLA BEZERRA LIMA QUINTÃO</t>
  </si>
  <si>
    <t>22402179368</t>
  </si>
  <si>
    <t>SITIO SÃO JOSÉ</t>
  </si>
  <si>
    <t>HORIZONTE</t>
  </si>
  <si>
    <t>DISPA - INDUSTRIA DE RAÇOES S/A</t>
  </si>
  <si>
    <t>05528914000305</t>
  </si>
  <si>
    <t>VIA  DE LIGAÇÃO I, 900</t>
  </si>
  <si>
    <t>MARACANAU</t>
  </si>
  <si>
    <t>05528914000224</t>
  </si>
  <si>
    <t>AV 01 N. 1.311</t>
  </si>
  <si>
    <t>TERESINA</t>
  </si>
  <si>
    <t>PI</t>
  </si>
  <si>
    <t>GRANJA SANTA LUCIA S/A</t>
  </si>
  <si>
    <t>09500430000147</t>
  </si>
  <si>
    <t>ESTRADA EUSÉBIO CAMARA, S/Nº</t>
  </si>
  <si>
    <t>AQUIRAZ</t>
  </si>
  <si>
    <t>PACATUBA HORTIGRANJEIRO S/A</t>
  </si>
  <si>
    <t>06625313000111</t>
  </si>
  <si>
    <t>RODOVIA CE 060 KM 17</t>
  </si>
  <si>
    <t>PACATUBA</t>
  </si>
  <si>
    <t>3317653</t>
  </si>
  <si>
    <t>3317654</t>
  </si>
  <si>
    <t>3317655</t>
  </si>
  <si>
    <t>3317656</t>
  </si>
  <si>
    <t>3317657</t>
  </si>
  <si>
    <t>4717492</t>
  </si>
  <si>
    <t>4717493</t>
  </si>
  <si>
    <t>4717494</t>
  </si>
  <si>
    <t>4717495</t>
  </si>
  <si>
    <t>4717496</t>
  </si>
  <si>
    <t>4717497</t>
  </si>
  <si>
    <t>4717498</t>
  </si>
  <si>
    <t>4717499</t>
  </si>
  <si>
    <t>4717500</t>
  </si>
  <si>
    <t>4717501</t>
  </si>
  <si>
    <t>4717502</t>
  </si>
  <si>
    <t>4717503</t>
  </si>
  <si>
    <t>4717504</t>
  </si>
  <si>
    <t>4717505</t>
  </si>
  <si>
    <t>4717506</t>
  </si>
  <si>
    <t>4717507</t>
  </si>
  <si>
    <t>5212760</t>
  </si>
  <si>
    <t>5212761</t>
  </si>
  <si>
    <t>5212762</t>
  </si>
  <si>
    <t>5212763</t>
  </si>
  <si>
    <t>5212764</t>
  </si>
  <si>
    <t>6336042</t>
  </si>
  <si>
    <t>6336043</t>
  </si>
  <si>
    <t>6336044</t>
  </si>
  <si>
    <t>6336045</t>
  </si>
  <si>
    <t>6336046</t>
  </si>
  <si>
    <t>6336047</t>
  </si>
  <si>
    <t>6336048</t>
  </si>
  <si>
    <t>6336049</t>
  </si>
  <si>
    <t>6336050</t>
  </si>
  <si>
    <t>6336051</t>
  </si>
  <si>
    <t>6336052</t>
  </si>
  <si>
    <t>6336053</t>
  </si>
  <si>
    <t>6336054</t>
  </si>
  <si>
    <t>6336055</t>
  </si>
  <si>
    <t>6336056</t>
  </si>
  <si>
    <t>6336057</t>
  </si>
  <si>
    <t>6607622</t>
  </si>
  <si>
    <t>6607623</t>
  </si>
  <si>
    <t>6607624</t>
  </si>
  <si>
    <t>6607625</t>
  </si>
  <si>
    <t>6607626</t>
  </si>
  <si>
    <t>6607627</t>
  </si>
  <si>
    <t>6607628</t>
  </si>
  <si>
    <t>MINISTÉRIO DA AGRICULTURA, PECUÁRIA E ABASTECIMENTO-MAPA</t>
  </si>
  <si>
    <t>COMPANHIA NACIONAL DE ABASTECIMENTO-CONAB</t>
  </si>
  <si>
    <t>DIRETORIA DE GESTÃO DE ESTOQUES-DIGES</t>
  </si>
  <si>
    <t>SUPERINTENDÊNCIA DE OPERAÇÕES-SUOPE</t>
  </si>
  <si>
    <t>GERÊNCIA DE EXECUÇÃO OPERACIONAL-GEREP</t>
  </si>
  <si>
    <t>Nº DO LOTE</t>
  </si>
  <si>
    <t>Nº DCO</t>
  </si>
  <si>
    <t>ENDEREÇO PARA ENTREGA DO PRODUTO</t>
  </si>
  <si>
    <t>CONTRATOS OFERTADOS</t>
  </si>
  <si>
    <t>CIDADE</t>
  </si>
  <si>
    <t>UF</t>
  </si>
  <si>
    <t>DADOS BANCÁRIOS</t>
  </si>
  <si>
    <t>LANÇADOR DOS CONTRATOS</t>
  </si>
  <si>
    <t>CNPJ/CPF</t>
  </si>
  <si>
    <t>"</t>
  </si>
  <si>
    <t>ARMAZÉNS GERAIS VALE DO VERDE ROD. BR 163, KM 720</t>
  </si>
  <si>
    <t>SORRISO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</si>
  <si>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</si>
  <si>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</si>
  <si>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</si>
  <si>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</si>
  <si>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</si>
  <si>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</si>
  <si>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</si>
  <si>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</si>
  <si>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</si>
  <si>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</si>
  <si>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</si>
  <si>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</si>
  <si>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</si>
  <si>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</si>
  <si>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</si>
  <si>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</si>
  <si>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</si>
  <si>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</si>
  <si>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</si>
  <si>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</si>
  <si>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</si>
  <si>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</si>
  <si>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</si>
  <si>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</si>
  <si>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</si>
  <si>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</si>
  <si>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</si>
  <si>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</si>
  <si>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</si>
  <si>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</si>
  <si>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</si>
  <si>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MT-REGIÃO NORTE</t>
  </si>
  <si>
    <t>REGIÃO NORTE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</si>
  <si>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</si>
  <si>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</si>
  <si>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</si>
  <si>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</si>
  <si>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</si>
  <si>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</si>
  <si>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</si>
  <si>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</si>
  <si>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</si>
  <si>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</si>
  <si>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</si>
  <si>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</si>
  <si>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</si>
  <si>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</si>
  <si>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</si>
  <si>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</si>
  <si>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</si>
  <si>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</si>
  <si>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</si>
  <si>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</si>
  <si>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</si>
  <si>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INDIO POSSESSO ARMAZÉNS GERAIS LTDA, ESTRADA CRUZEIRO DO SUL, KM 50, FAZENDA POSSESSO</t>
  </si>
  <si>
    <t>TABAPORÃ</t>
  </si>
  <si>
    <t>CAMPONORTE AG-ROD. MR 449 KM 30</t>
  </si>
  <si>
    <t>LUCAS DO RIO VERDE</t>
  </si>
  <si>
    <t>053</t>
  </si>
  <si>
    <t>054</t>
  </si>
  <si>
    <t>055</t>
  </si>
  <si>
    <t>056</t>
  </si>
  <si>
    <t>057</t>
  </si>
  <si>
    <t>058</t>
  </si>
  <si>
    <t>059</t>
  </si>
  <si>
    <t>FAZENDA VOLTA GRANDE-ROD. MT 130, KM 70+35 KM À DIREITA</t>
  </si>
  <si>
    <t>STº ATº DO LESTE-MT</t>
  </si>
  <si>
    <t>TRIUNFO ARMAZÉNS GERAIS LTDA, RUA 10 S/Nº SETOR INDUSTRIAL</t>
  </si>
  <si>
    <t>ÁGUA BOA-MT</t>
  </si>
  <si>
    <t>FAZ. PROMISSÃO -ROD. MT 130, KM 75+55 KM À DIREITA</t>
  </si>
  <si>
    <t>STº ANTº DO LESTE</t>
  </si>
  <si>
    <t>BCO: SICOB AG.: 431-4 C/C.: 10.324-1</t>
  </si>
  <si>
    <t>BCO.: 001 AG.: 1316-5 C/C.: 51.327-6</t>
  </si>
  <si>
    <t>BCO.: 001 AG.: 1479-6 C/C.: 25.152-6</t>
  </si>
  <si>
    <t>BCO.: 001 AG.: 2963-7 C/C.: 64.000-X</t>
  </si>
  <si>
    <t>BCO.: 756 AG.: 431-4 C/C.: 10.311-0</t>
  </si>
  <si>
    <t>BCO.: 001 AG.: 3690-0 C/C.: 6057-7</t>
  </si>
  <si>
    <t>BCO.: 001 AG.: 3208-5 C/C.: 37.861-5</t>
  </si>
  <si>
    <t>BCO.: 001 AG.: 3696-X C/C.: 22652-1</t>
  </si>
  <si>
    <t>BCO.: 001 AG.: 3690-0 C/C.: 504.756-0</t>
  </si>
  <si>
    <t>BCO.: 001 AG.: 0785-4 C/C.: 13717-0</t>
  </si>
  <si>
    <t>BCO.: 001 AG.: 1786-8 C/C.: 72.700-8</t>
  </si>
  <si>
    <t>BCO.: 001 AG.: 1056-1 C/C.: 18.922-7</t>
  </si>
  <si>
    <t>BCO.: 001 AG.: 1056-1 C/C.: 10.207-5</t>
  </si>
  <si>
    <t>BCO.: 001 AG.: 3696-X C/C.: 1017-0</t>
  </si>
  <si>
    <t>BCO.: 001 AG.: 0785-4 C/C.: 13.655-7</t>
  </si>
  <si>
    <t>BCO.: 001 AG.: 3208-5 C/C.: 9.999-6</t>
  </si>
  <si>
    <t>BCO.: 001 AG.: 3208-5 C/C.: 10.201-6</t>
  </si>
  <si>
    <t>BCO.: 001 AG.: 3208-5 C/C.: 10.202-4</t>
  </si>
  <si>
    <t>BCO.: 001 AG.: 3208-5 C/C.: 10.203-2</t>
  </si>
  <si>
    <t>BCO.: 001 AG.: 3208-5 C/C.: 10.003-X</t>
  </si>
  <si>
    <t>BCO.: 001 AG.: 3208-5 C/C.: 10.223-7</t>
  </si>
  <si>
    <t>BCO.: 001 AG.: 4890-9 C/C.: 107.011-8</t>
  </si>
  <si>
    <t>BCO.: 001 AG.: 3433-9 C/C.: 4.059-2</t>
  </si>
  <si>
    <t>BCO.: 001 AG.: 0673-4 C/C.: 12.434-6</t>
  </si>
  <si>
    <t>BCO. 237 AG.: 2992-0 C/C.: 000.131-7</t>
  </si>
  <si>
    <t>BCO.: 004 AG.: 018-3 C/C.: 7.963-9</t>
  </si>
  <si>
    <t>BCO.: 001 AG.: 3690-0 C/C.: 501.001-2</t>
  </si>
  <si>
    <t>BCO.: 001 C/C.: 3690-0 C/C.: 6535-8</t>
  </si>
  <si>
    <t>BCO.: 001 AG.: 3690-0 C/C.: 5480-1</t>
  </si>
  <si>
    <t>BCO.: 001 AG.: 3690-0 C/C.: 507.460-6</t>
  </si>
  <si>
    <t>BCO.: 001 AG.: 3690-0 C/C.: 501.339-9</t>
  </si>
  <si>
    <t>BCO.: 001 AG.: 3690-0 C/C.: 6.902-7</t>
  </si>
  <si>
    <t>BCO.: 756 AG.: 300-8 C/C.: 10.486-8</t>
  </si>
  <si>
    <t>BCO.: 001 AG.: 3690-0 501.626-6</t>
  </si>
  <si>
    <t>BCO.: 001 AG.: 0478-2 C/C.: 6263-4</t>
  </si>
  <si>
    <t>BCO.: 001 AG.: 3690-0 C/C.: 506.177-6</t>
  </si>
  <si>
    <t>BCO.: 001 AG.: 3690-0 C/C.: 506.798-7</t>
  </si>
  <si>
    <t>BCO.: 001 AG.: 3690-0 C/C.: 507.855-5</t>
  </si>
  <si>
    <t>BCO.: 001 AG.: 3690-0 C/C.: 505.305-6</t>
  </si>
  <si>
    <t>BCO.: 001 AG.: 3690-0 C/C.: 500.692-9</t>
  </si>
  <si>
    <t>BCO.: 001 AG.: 0241-0 C/C.: 9295-9</t>
  </si>
  <si>
    <t>BCO.: 001 AG.: 3589-0 C/C.: 112.112-X</t>
  </si>
  <si>
    <t>BCO.: 001 AG.: 4554-3 C/C.: 6945-0</t>
  </si>
  <si>
    <t>BCO.: 001 AG.: 1604-7 C/C.: 4529-2</t>
  </si>
  <si>
    <t>BCO.: 001 AG.: 1640-3 C/C.: 115.360-9</t>
  </si>
  <si>
    <t>BCO.: 001 AG.: 1604-7 C/C.: 9409-9</t>
  </si>
  <si>
    <t>BCO.: 001 AG.: 2374-4 C/C.: 130.046-6</t>
  </si>
  <si>
    <t>ANEXO II DO EDITAL PARA OFERTA DE CONTRATO PRIVADO DE OPÇÃO DE VENDA DE MILHO EM GRÃOS Nº 024, AVISO PROP 467/08.</t>
  </si>
  <si>
    <t>CAMPONORTE AG-ROD. MT 449 KM 30</t>
  </si>
  <si>
    <t>BCO.: 756 AG.: 300-8 C/C.: 0004-3</t>
  </si>
  <si>
    <t>SANTA MARIA JETIBÁ</t>
  </si>
  <si>
    <t>BCO.: 001 AG.: 3690-0 C/C.: 550017-6</t>
  </si>
  <si>
    <t>SITIO DAS PEDRAS - ESTR. SANTA MARIA/RECREIO KM 02</t>
  </si>
  <si>
    <t>FAZENDA PROMISSÃO-ROD. MT 130, KM 75+35 KM À DIREITA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</si>
</sst>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/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1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0" fillId="0" borderId="16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95" zoomScaleNormal="95" workbookViewId="0" topLeftCell="A62">
      <selection activeCell="F68" sqref="F68"/>
    </sheetView>
  </sheetViews>
  <sheetFormatPr defaultColWidth="9.140625" defaultRowHeight="12.75"/>
  <cols>
    <col min="1" max="1" width="6.28125" style="14" customWidth="1"/>
    <col min="2" max="2" width="11.00390625" style="1" customWidth="1"/>
    <col min="3" max="3" width="35.140625" style="11" customWidth="1"/>
    <col min="4" max="4" width="13.8515625" style="1" customWidth="1"/>
    <col min="5" max="5" width="15.8515625" style="1" customWidth="1"/>
    <col min="6" max="6" width="37.00390625" style="9" customWidth="1"/>
    <col min="7" max="7" width="15.8515625" style="1" customWidth="1"/>
    <col min="8" max="8" width="6.421875" style="1" customWidth="1"/>
  </cols>
  <sheetData>
    <row r="1" spans="1:5" ht="12.75" customHeight="1">
      <c r="A1" s="76" t="s">
        <v>225</v>
      </c>
      <c r="B1" s="76"/>
      <c r="C1" s="76"/>
      <c r="D1" s="76"/>
      <c r="E1" s="76"/>
    </row>
    <row r="2" spans="1:4" ht="12.75" customHeight="1">
      <c r="A2" s="75" t="s">
        <v>226</v>
      </c>
      <c r="B2" s="75"/>
      <c r="C2" s="75"/>
      <c r="D2" s="75"/>
    </row>
    <row r="3" spans="1:4" ht="12.75" customHeight="1">
      <c r="A3" s="75" t="s">
        <v>227</v>
      </c>
      <c r="B3" s="75"/>
      <c r="C3" s="75"/>
      <c r="D3" s="75"/>
    </row>
    <row r="4" spans="1:4" ht="12.75">
      <c r="A4" s="75" t="s">
        <v>228</v>
      </c>
      <c r="B4" s="75"/>
      <c r="C4" s="75"/>
      <c r="D4" s="75"/>
    </row>
    <row r="5" spans="1:4" ht="12.75" customHeight="1">
      <c r="A5" s="75" t="s">
        <v>229</v>
      </c>
      <c r="B5" s="75"/>
      <c r="C5" s="75"/>
      <c r="D5" s="75"/>
    </row>
    <row r="6" spans="1:4" ht="12.75" customHeight="1">
      <c r="A6" s="6"/>
      <c r="B6" s="5"/>
      <c r="C6" s="5"/>
      <c r="D6" s="5"/>
    </row>
    <row r="7" spans="1:8" ht="12.75" customHeight="1">
      <c r="A7" s="77" t="s">
        <v>360</v>
      </c>
      <c r="B7" s="77"/>
      <c r="C7" s="77"/>
      <c r="D7" s="77"/>
      <c r="E7" s="77"/>
      <c r="F7" s="77"/>
      <c r="G7" s="77"/>
      <c r="H7" s="77"/>
    </row>
    <row r="8" spans="1:3" ht="13.5" thickBot="1">
      <c r="A8" s="7"/>
      <c r="C8" s="9"/>
    </row>
    <row r="9" spans="1:8" s="8" customFormat="1" ht="42.75" customHeight="1" thickBot="1">
      <c r="A9" s="19" t="s">
        <v>230</v>
      </c>
      <c r="B9" s="20" t="s">
        <v>231</v>
      </c>
      <c r="C9" s="20" t="s">
        <v>237</v>
      </c>
      <c r="D9" s="20" t="s">
        <v>233</v>
      </c>
      <c r="E9" s="20" t="s">
        <v>238</v>
      </c>
      <c r="F9" s="20" t="s">
        <v>232</v>
      </c>
      <c r="G9" s="20" t="s">
        <v>234</v>
      </c>
      <c r="H9" s="21" t="s">
        <v>235</v>
      </c>
    </row>
    <row r="10" spans="1:8" ht="36" customHeight="1">
      <c r="A10" s="22" t="s">
        <v>242</v>
      </c>
      <c r="B10" s="23" t="s">
        <v>176</v>
      </c>
      <c r="C10" s="24" t="s">
        <v>0</v>
      </c>
      <c r="D10" s="25">
        <v>5</v>
      </c>
      <c r="E10" s="26" t="s">
        <v>1</v>
      </c>
      <c r="F10" s="27" t="s">
        <v>240</v>
      </c>
      <c r="G10" s="26" t="s">
        <v>241</v>
      </c>
      <c r="H10" s="28" t="s">
        <v>4</v>
      </c>
    </row>
    <row r="11" spans="1:8" ht="24.75" customHeight="1">
      <c r="A11" s="29" t="s">
        <v>243</v>
      </c>
      <c r="B11" s="13" t="s">
        <v>239</v>
      </c>
      <c r="C11" s="13" t="s">
        <v>239</v>
      </c>
      <c r="D11" s="3">
        <v>5</v>
      </c>
      <c r="E11" s="13" t="s">
        <v>239</v>
      </c>
      <c r="F11" s="13" t="s">
        <v>239</v>
      </c>
      <c r="G11" s="13" t="s">
        <v>239</v>
      </c>
      <c r="H11" s="30" t="s">
        <v>239</v>
      </c>
    </row>
    <row r="12" spans="1:8" ht="24.75" customHeight="1">
      <c r="A12" s="29" t="s">
        <v>244</v>
      </c>
      <c r="B12" s="13" t="s">
        <v>239</v>
      </c>
      <c r="C12" s="13" t="s">
        <v>239</v>
      </c>
      <c r="D12" s="3">
        <v>5</v>
      </c>
      <c r="E12" s="13" t="s">
        <v>239</v>
      </c>
      <c r="F12" s="13" t="s">
        <v>239</v>
      </c>
      <c r="G12" s="13" t="s">
        <v>239</v>
      </c>
      <c r="H12" s="30" t="s">
        <v>239</v>
      </c>
    </row>
    <row r="13" spans="1:8" ht="24.75" customHeight="1">
      <c r="A13" s="29" t="s">
        <v>245</v>
      </c>
      <c r="B13" s="2" t="s">
        <v>176</v>
      </c>
      <c r="C13" s="10" t="s">
        <v>0</v>
      </c>
      <c r="D13" s="3">
        <v>5</v>
      </c>
      <c r="E13" s="4" t="s">
        <v>1</v>
      </c>
      <c r="F13" s="12" t="s">
        <v>240</v>
      </c>
      <c r="G13" s="4" t="s">
        <v>241</v>
      </c>
      <c r="H13" s="31"/>
    </row>
    <row r="14" spans="1:8" ht="24.75" customHeight="1">
      <c r="A14" s="29" t="s">
        <v>246</v>
      </c>
      <c r="B14" s="2" t="s">
        <v>177</v>
      </c>
      <c r="C14" s="10" t="s">
        <v>5</v>
      </c>
      <c r="D14" s="3">
        <v>10</v>
      </c>
      <c r="E14" s="4" t="s">
        <v>6</v>
      </c>
      <c r="F14" s="12" t="s">
        <v>240</v>
      </c>
      <c r="G14" s="4" t="s">
        <v>241</v>
      </c>
      <c r="H14" s="31" t="s">
        <v>4</v>
      </c>
    </row>
    <row r="15" spans="1:8" ht="24.75" customHeight="1">
      <c r="A15" s="29" t="s">
        <v>247</v>
      </c>
      <c r="B15" s="2" t="s">
        <v>177</v>
      </c>
      <c r="C15" s="10" t="s">
        <v>5</v>
      </c>
      <c r="D15" s="3">
        <v>10</v>
      </c>
      <c r="E15" s="4" t="s">
        <v>6</v>
      </c>
      <c r="F15" s="12" t="s">
        <v>240</v>
      </c>
      <c r="G15" s="4" t="s">
        <v>241</v>
      </c>
      <c r="H15" s="31" t="s">
        <v>4</v>
      </c>
    </row>
    <row r="16" spans="1:8" ht="24.75" customHeight="1">
      <c r="A16" s="29" t="s">
        <v>248</v>
      </c>
      <c r="B16" s="2" t="s">
        <v>178</v>
      </c>
      <c r="C16" s="10" t="s">
        <v>9</v>
      </c>
      <c r="D16" s="3">
        <v>10</v>
      </c>
      <c r="E16" s="4" t="s">
        <v>10</v>
      </c>
      <c r="F16" s="12" t="s">
        <v>240</v>
      </c>
      <c r="G16" s="4" t="s">
        <v>241</v>
      </c>
      <c r="H16" s="31" t="s">
        <v>4</v>
      </c>
    </row>
    <row r="17" spans="1:8" ht="24.75" customHeight="1">
      <c r="A17" s="29" t="s">
        <v>249</v>
      </c>
      <c r="B17" s="13" t="s">
        <v>239</v>
      </c>
      <c r="C17" s="13" t="s">
        <v>239</v>
      </c>
      <c r="D17" s="3">
        <v>10</v>
      </c>
      <c r="E17" s="13" t="s">
        <v>239</v>
      </c>
      <c r="F17" s="13" t="s">
        <v>239</v>
      </c>
      <c r="G17" s="13" t="s">
        <v>239</v>
      </c>
      <c r="H17" s="30" t="s">
        <v>239</v>
      </c>
    </row>
    <row r="18" spans="1:8" ht="24.75" customHeight="1">
      <c r="A18" s="29" t="s">
        <v>250</v>
      </c>
      <c r="B18" s="2" t="s">
        <v>178</v>
      </c>
      <c r="C18" s="10" t="s">
        <v>9</v>
      </c>
      <c r="D18" s="3">
        <v>10</v>
      </c>
      <c r="E18" s="4" t="s">
        <v>10</v>
      </c>
      <c r="F18" s="12" t="s">
        <v>240</v>
      </c>
      <c r="G18" s="4" t="s">
        <v>241</v>
      </c>
      <c r="H18" s="31" t="s">
        <v>4</v>
      </c>
    </row>
    <row r="19" spans="1:8" ht="24.75" customHeight="1">
      <c r="A19" s="29" t="s">
        <v>251</v>
      </c>
      <c r="B19" s="2" t="s">
        <v>179</v>
      </c>
      <c r="C19" s="10" t="s">
        <v>14</v>
      </c>
      <c r="D19" s="3">
        <v>10</v>
      </c>
      <c r="E19" s="4" t="s">
        <v>15</v>
      </c>
      <c r="F19" s="12" t="s">
        <v>240</v>
      </c>
      <c r="G19" s="4" t="s">
        <v>241</v>
      </c>
      <c r="H19" s="31" t="s">
        <v>4</v>
      </c>
    </row>
    <row r="20" spans="1:8" ht="24.75" customHeight="1">
      <c r="A20" s="29" t="s">
        <v>252</v>
      </c>
      <c r="B20" s="13" t="s">
        <v>239</v>
      </c>
      <c r="C20" s="13" t="s">
        <v>239</v>
      </c>
      <c r="D20" s="3">
        <v>10</v>
      </c>
      <c r="E20" s="13" t="s">
        <v>239</v>
      </c>
      <c r="F20" s="13" t="s">
        <v>239</v>
      </c>
      <c r="G20" s="13" t="s">
        <v>239</v>
      </c>
      <c r="H20" s="30" t="s">
        <v>239</v>
      </c>
    </row>
    <row r="21" spans="1:8" ht="24.75" customHeight="1">
      <c r="A21" s="29" t="s">
        <v>253</v>
      </c>
      <c r="B21" s="2" t="s">
        <v>179</v>
      </c>
      <c r="C21" s="10" t="s">
        <v>14</v>
      </c>
      <c r="D21" s="3">
        <v>10</v>
      </c>
      <c r="E21" s="4" t="s">
        <v>15</v>
      </c>
      <c r="F21" s="12" t="s">
        <v>240</v>
      </c>
      <c r="G21" s="4" t="s">
        <v>241</v>
      </c>
      <c r="H21" s="31" t="s">
        <v>4</v>
      </c>
    </row>
    <row r="22" spans="1:8" ht="24.75" customHeight="1">
      <c r="A22" s="29" t="s">
        <v>254</v>
      </c>
      <c r="B22" s="2" t="s">
        <v>180</v>
      </c>
      <c r="C22" s="10" t="s">
        <v>17</v>
      </c>
      <c r="D22" s="3">
        <v>10</v>
      </c>
      <c r="E22" s="4" t="s">
        <v>18</v>
      </c>
      <c r="F22" s="12" t="s">
        <v>240</v>
      </c>
      <c r="G22" s="4" t="s">
        <v>241</v>
      </c>
      <c r="H22" s="31" t="s">
        <v>4</v>
      </c>
    </row>
    <row r="23" spans="1:8" ht="24.75" customHeight="1">
      <c r="A23" s="29" t="s">
        <v>255</v>
      </c>
      <c r="B23" s="13" t="s">
        <v>239</v>
      </c>
      <c r="C23" s="13" t="s">
        <v>239</v>
      </c>
      <c r="D23" s="3">
        <v>10</v>
      </c>
      <c r="E23" s="13" t="s">
        <v>239</v>
      </c>
      <c r="F23" s="13" t="s">
        <v>239</v>
      </c>
      <c r="G23" s="13" t="s">
        <v>239</v>
      </c>
      <c r="H23" s="30" t="s">
        <v>239</v>
      </c>
    </row>
    <row r="24" spans="1:8" ht="24.75" customHeight="1">
      <c r="A24" s="29" t="s">
        <v>256</v>
      </c>
      <c r="B24" s="2" t="s">
        <v>180</v>
      </c>
      <c r="C24" s="10" t="s">
        <v>17</v>
      </c>
      <c r="D24" s="3">
        <v>10</v>
      </c>
      <c r="E24" s="4" t="s">
        <v>18</v>
      </c>
      <c r="F24" s="12" t="s">
        <v>240</v>
      </c>
      <c r="G24" s="4" t="s">
        <v>241</v>
      </c>
      <c r="H24" s="31" t="s">
        <v>4</v>
      </c>
    </row>
    <row r="25" spans="1:8" ht="24.75" customHeight="1">
      <c r="A25" s="29"/>
      <c r="B25" s="2"/>
      <c r="C25" s="10"/>
      <c r="D25" s="15">
        <f>SUM(D10:D24)</f>
        <v>130</v>
      </c>
      <c r="E25" s="4"/>
      <c r="F25" s="12"/>
      <c r="G25" s="4"/>
      <c r="H25" s="31"/>
    </row>
    <row r="26" spans="1:8" ht="24.75" customHeight="1">
      <c r="A26" s="29" t="s">
        <v>257</v>
      </c>
      <c r="B26" s="2" t="s">
        <v>181</v>
      </c>
      <c r="C26" s="10" t="s">
        <v>20</v>
      </c>
      <c r="D26" s="3">
        <v>6</v>
      </c>
      <c r="E26" s="4" t="s">
        <v>21</v>
      </c>
      <c r="F26" s="12" t="s">
        <v>273</v>
      </c>
      <c r="G26" s="4" t="s">
        <v>274</v>
      </c>
      <c r="H26" s="31" t="s">
        <v>4</v>
      </c>
    </row>
    <row r="27" spans="1:8" ht="24.75" customHeight="1">
      <c r="A27" s="29" t="s">
        <v>258</v>
      </c>
      <c r="B27" s="2" t="s">
        <v>182</v>
      </c>
      <c r="C27" s="10" t="s">
        <v>25</v>
      </c>
      <c r="D27" s="3">
        <v>6</v>
      </c>
      <c r="E27" s="4" t="s">
        <v>26</v>
      </c>
      <c r="F27" s="12" t="s">
        <v>273</v>
      </c>
      <c r="G27" s="4" t="s">
        <v>274</v>
      </c>
      <c r="H27" s="31" t="s">
        <v>4</v>
      </c>
    </row>
    <row r="28" spans="1:8" ht="24.75" customHeight="1">
      <c r="A28" s="29" t="s">
        <v>259</v>
      </c>
      <c r="B28" s="2" t="s">
        <v>183</v>
      </c>
      <c r="C28" s="10" t="s">
        <v>29</v>
      </c>
      <c r="D28" s="3">
        <v>15</v>
      </c>
      <c r="E28" s="4" t="s">
        <v>30</v>
      </c>
      <c r="F28" s="12" t="s">
        <v>273</v>
      </c>
      <c r="G28" s="4" t="s">
        <v>274</v>
      </c>
      <c r="H28" s="31" t="s">
        <v>4</v>
      </c>
    </row>
    <row r="29" spans="1:8" ht="24.75" customHeight="1">
      <c r="A29" s="29" t="s">
        <v>260</v>
      </c>
      <c r="B29" s="2" t="s">
        <v>184</v>
      </c>
      <c r="C29" s="10" t="s">
        <v>33</v>
      </c>
      <c r="D29" s="3">
        <v>15</v>
      </c>
      <c r="E29" s="4" t="s">
        <v>34</v>
      </c>
      <c r="F29" s="12" t="s">
        <v>273</v>
      </c>
      <c r="G29" s="4" t="s">
        <v>274</v>
      </c>
      <c r="H29" s="31" t="s">
        <v>4</v>
      </c>
    </row>
    <row r="30" spans="1:8" ht="24.75" customHeight="1">
      <c r="A30" s="29" t="s">
        <v>261</v>
      </c>
      <c r="B30" s="2" t="s">
        <v>185</v>
      </c>
      <c r="C30" s="10" t="s">
        <v>37</v>
      </c>
      <c r="D30" s="3">
        <v>12</v>
      </c>
      <c r="E30" s="4" t="s">
        <v>38</v>
      </c>
      <c r="F30" s="12" t="s">
        <v>273</v>
      </c>
      <c r="G30" s="4" t="s">
        <v>274</v>
      </c>
      <c r="H30" s="31" t="s">
        <v>4</v>
      </c>
    </row>
    <row r="31" spans="1:8" ht="24.75" customHeight="1">
      <c r="A31" s="29" t="s">
        <v>262</v>
      </c>
      <c r="B31" s="2" t="s">
        <v>186</v>
      </c>
      <c r="C31" s="10" t="s">
        <v>40</v>
      </c>
      <c r="D31" s="3">
        <v>12</v>
      </c>
      <c r="E31" s="4" t="s">
        <v>41</v>
      </c>
      <c r="F31" s="12" t="s">
        <v>273</v>
      </c>
      <c r="G31" s="4" t="s">
        <v>274</v>
      </c>
      <c r="H31" s="31" t="s">
        <v>4</v>
      </c>
    </row>
    <row r="32" spans="1:8" ht="24.75" customHeight="1">
      <c r="A32" s="29" t="s">
        <v>263</v>
      </c>
      <c r="B32" s="2" t="s">
        <v>187</v>
      </c>
      <c r="C32" s="10" t="s">
        <v>44</v>
      </c>
      <c r="D32" s="3">
        <v>9</v>
      </c>
      <c r="E32" s="4" t="s">
        <v>45</v>
      </c>
      <c r="F32" s="12" t="s">
        <v>273</v>
      </c>
      <c r="G32" s="4" t="s">
        <v>274</v>
      </c>
      <c r="H32" s="31" t="s">
        <v>4</v>
      </c>
    </row>
    <row r="33" spans="1:8" ht="24.75" customHeight="1">
      <c r="A33" s="29" t="s">
        <v>264</v>
      </c>
      <c r="B33" s="2" t="s">
        <v>188</v>
      </c>
      <c r="C33" s="10" t="s">
        <v>48</v>
      </c>
      <c r="D33" s="3">
        <v>9</v>
      </c>
      <c r="E33" s="4" t="s">
        <v>49</v>
      </c>
      <c r="F33" s="12" t="s">
        <v>273</v>
      </c>
      <c r="G33" s="4" t="s">
        <v>274</v>
      </c>
      <c r="H33" s="31" t="s">
        <v>4</v>
      </c>
    </row>
    <row r="34" spans="1:8" ht="24.75" customHeight="1">
      <c r="A34" s="29" t="s">
        <v>265</v>
      </c>
      <c r="B34" s="2" t="s">
        <v>189</v>
      </c>
      <c r="C34" s="10" t="s">
        <v>52</v>
      </c>
      <c r="D34" s="3">
        <v>8</v>
      </c>
      <c r="E34" s="4" t="s">
        <v>53</v>
      </c>
      <c r="F34" s="12" t="s">
        <v>273</v>
      </c>
      <c r="G34" s="4" t="s">
        <v>274</v>
      </c>
      <c r="H34" s="31" t="s">
        <v>4</v>
      </c>
    </row>
    <row r="35" spans="1:8" ht="24.75" customHeight="1">
      <c r="A35" s="29" t="s">
        <v>266</v>
      </c>
      <c r="B35" s="2" t="s">
        <v>190</v>
      </c>
      <c r="C35" s="10" t="s">
        <v>55</v>
      </c>
      <c r="D35" s="3">
        <v>8</v>
      </c>
      <c r="E35" s="4" t="s">
        <v>56</v>
      </c>
      <c r="F35" s="12" t="s">
        <v>273</v>
      </c>
      <c r="G35" s="4" t="s">
        <v>274</v>
      </c>
      <c r="H35" s="31" t="s">
        <v>4</v>
      </c>
    </row>
    <row r="36" spans="1:8" ht="24.75" customHeight="1">
      <c r="A36" s="29" t="s">
        <v>267</v>
      </c>
      <c r="B36" s="2" t="s">
        <v>191</v>
      </c>
      <c r="C36" s="10" t="s">
        <v>59</v>
      </c>
      <c r="D36" s="3">
        <v>9</v>
      </c>
      <c r="E36" s="4" t="s">
        <v>60</v>
      </c>
      <c r="F36" s="12" t="s">
        <v>273</v>
      </c>
      <c r="G36" s="4" t="s">
        <v>274</v>
      </c>
      <c r="H36" s="31" t="s">
        <v>4</v>
      </c>
    </row>
    <row r="37" spans="1:8" ht="24.75" customHeight="1">
      <c r="A37" s="29" t="s">
        <v>268</v>
      </c>
      <c r="B37" s="2" t="s">
        <v>192</v>
      </c>
      <c r="C37" s="10" t="s">
        <v>62</v>
      </c>
      <c r="D37" s="3">
        <v>8</v>
      </c>
      <c r="E37" s="4" t="s">
        <v>63</v>
      </c>
      <c r="F37" s="12" t="s">
        <v>273</v>
      </c>
      <c r="G37" s="4" t="s">
        <v>274</v>
      </c>
      <c r="H37" s="31" t="s">
        <v>4</v>
      </c>
    </row>
    <row r="38" spans="1:8" ht="24.75" customHeight="1">
      <c r="A38" s="29" t="s">
        <v>269</v>
      </c>
      <c r="B38" s="2" t="s">
        <v>193</v>
      </c>
      <c r="C38" s="10" t="s">
        <v>65</v>
      </c>
      <c r="D38" s="3">
        <v>8</v>
      </c>
      <c r="E38" s="4" t="s">
        <v>66</v>
      </c>
      <c r="F38" s="12" t="s">
        <v>273</v>
      </c>
      <c r="G38" s="4" t="s">
        <v>274</v>
      </c>
      <c r="H38" s="31" t="s">
        <v>4</v>
      </c>
    </row>
    <row r="39" spans="1:8" ht="24.75" customHeight="1">
      <c r="A39" s="29" t="s">
        <v>270</v>
      </c>
      <c r="B39" s="2" t="s">
        <v>194</v>
      </c>
      <c r="C39" s="10" t="s">
        <v>68</v>
      </c>
      <c r="D39" s="3">
        <v>8</v>
      </c>
      <c r="E39" s="4" t="s">
        <v>69</v>
      </c>
      <c r="F39" s="12" t="s">
        <v>273</v>
      </c>
      <c r="G39" s="4" t="s">
        <v>274</v>
      </c>
      <c r="H39" s="31" t="s">
        <v>4</v>
      </c>
    </row>
    <row r="40" spans="1:8" ht="24.75" customHeight="1">
      <c r="A40" s="29" t="s">
        <v>271</v>
      </c>
      <c r="B40" s="2" t="s">
        <v>195</v>
      </c>
      <c r="C40" s="10" t="s">
        <v>71</v>
      </c>
      <c r="D40" s="3">
        <v>9</v>
      </c>
      <c r="E40" s="4" t="s">
        <v>72</v>
      </c>
      <c r="F40" s="12" t="s">
        <v>273</v>
      </c>
      <c r="G40" s="4" t="s">
        <v>274</v>
      </c>
      <c r="H40" s="31" t="s">
        <v>4</v>
      </c>
    </row>
    <row r="41" spans="1:8" ht="24.75" customHeight="1">
      <c r="A41" s="29" t="s">
        <v>272</v>
      </c>
      <c r="B41" s="2" t="s">
        <v>196</v>
      </c>
      <c r="C41" s="10" t="s">
        <v>74</v>
      </c>
      <c r="D41" s="3">
        <v>8</v>
      </c>
      <c r="E41" s="4" t="s">
        <v>75</v>
      </c>
      <c r="F41" s="12" t="s">
        <v>273</v>
      </c>
      <c r="G41" s="4" t="s">
        <v>274</v>
      </c>
      <c r="H41" s="31" t="s">
        <v>4</v>
      </c>
    </row>
    <row r="42" spans="1:8" ht="24.75" customHeight="1">
      <c r="A42" s="29"/>
      <c r="B42" s="2"/>
      <c r="C42" s="10"/>
      <c r="D42" s="15">
        <f>SUM(D26:D41)</f>
        <v>150</v>
      </c>
      <c r="E42" s="4"/>
      <c r="F42" s="12"/>
      <c r="G42" s="4"/>
      <c r="H42" s="31"/>
    </row>
    <row r="43" spans="1:8" ht="55.5" customHeight="1">
      <c r="A43" s="29" t="s">
        <v>275</v>
      </c>
      <c r="B43" s="2" t="s">
        <v>197</v>
      </c>
      <c r="C43" s="10" t="s">
        <v>77</v>
      </c>
      <c r="D43" s="3">
        <v>37</v>
      </c>
      <c r="E43" s="4" t="s">
        <v>78</v>
      </c>
      <c r="F43" s="12" t="s">
        <v>296</v>
      </c>
      <c r="G43" s="4" t="s">
        <v>297</v>
      </c>
      <c r="H43" s="31" t="s">
        <v>4</v>
      </c>
    </row>
    <row r="44" spans="1:8" ht="38.25">
      <c r="A44" s="29" t="s">
        <v>276</v>
      </c>
      <c r="B44" s="2" t="s">
        <v>198</v>
      </c>
      <c r="C44" s="10" t="s">
        <v>82</v>
      </c>
      <c r="D44" s="3">
        <v>150</v>
      </c>
      <c r="E44" s="4" t="s">
        <v>83</v>
      </c>
      <c r="F44" s="12" t="s">
        <v>296</v>
      </c>
      <c r="G44" s="4" t="s">
        <v>297</v>
      </c>
      <c r="H44" s="31" t="s">
        <v>4</v>
      </c>
    </row>
    <row r="45" spans="1:8" ht="38.25">
      <c r="A45" s="29" t="s">
        <v>277</v>
      </c>
      <c r="B45" s="2" t="s">
        <v>199</v>
      </c>
      <c r="C45" s="10" t="s">
        <v>86</v>
      </c>
      <c r="D45" s="3">
        <v>3</v>
      </c>
      <c r="E45" s="4" t="s">
        <v>87</v>
      </c>
      <c r="F45" s="12" t="s">
        <v>296</v>
      </c>
      <c r="G45" s="4" t="s">
        <v>297</v>
      </c>
      <c r="H45" s="31" t="s">
        <v>4</v>
      </c>
    </row>
    <row r="46" spans="1:8" ht="38.25">
      <c r="A46" s="29" t="s">
        <v>278</v>
      </c>
      <c r="B46" s="2" t="s">
        <v>200</v>
      </c>
      <c r="C46" s="10" t="s">
        <v>91</v>
      </c>
      <c r="D46" s="3">
        <v>12</v>
      </c>
      <c r="E46" s="4" t="s">
        <v>92</v>
      </c>
      <c r="F46" s="12" t="s">
        <v>296</v>
      </c>
      <c r="G46" s="4" t="s">
        <v>297</v>
      </c>
      <c r="H46" s="31" t="s">
        <v>4</v>
      </c>
    </row>
    <row r="47" spans="1:8" ht="38.25">
      <c r="A47" s="29" t="s">
        <v>279</v>
      </c>
      <c r="B47" s="2" t="s">
        <v>201</v>
      </c>
      <c r="C47" s="10" t="s">
        <v>95</v>
      </c>
      <c r="D47" s="3">
        <v>10</v>
      </c>
      <c r="E47" s="4" t="s">
        <v>96</v>
      </c>
      <c r="F47" s="12" t="s">
        <v>296</v>
      </c>
      <c r="G47" s="4" t="s">
        <v>297</v>
      </c>
      <c r="H47" s="31" t="s">
        <v>4</v>
      </c>
    </row>
    <row r="48" spans="1:8" ht="24.75" customHeight="1">
      <c r="A48" s="29"/>
      <c r="B48" s="2"/>
      <c r="C48" s="10"/>
      <c r="D48" s="15">
        <f>SUM(D43:D47)</f>
        <v>212</v>
      </c>
      <c r="E48" s="4"/>
      <c r="F48" s="12"/>
      <c r="G48" s="4"/>
      <c r="H48" s="31"/>
    </row>
    <row r="49" spans="1:8" ht="24.75" customHeight="1">
      <c r="A49" s="29" t="s">
        <v>280</v>
      </c>
      <c r="B49" s="2" t="s">
        <v>202</v>
      </c>
      <c r="C49" s="10" t="s">
        <v>99</v>
      </c>
      <c r="D49" s="3">
        <v>15</v>
      </c>
      <c r="E49" s="4" t="s">
        <v>100</v>
      </c>
      <c r="F49" s="12" t="s">
        <v>361</v>
      </c>
      <c r="G49" s="4" t="s">
        <v>299</v>
      </c>
      <c r="H49" s="31" t="s">
        <v>4</v>
      </c>
    </row>
    <row r="50" spans="1:8" ht="24.75" customHeight="1">
      <c r="A50" s="29" t="s">
        <v>281</v>
      </c>
      <c r="B50" s="2" t="s">
        <v>203</v>
      </c>
      <c r="C50" s="10" t="s">
        <v>102</v>
      </c>
      <c r="D50" s="3">
        <v>12</v>
      </c>
      <c r="E50" s="4" t="s">
        <v>103</v>
      </c>
      <c r="F50" s="12" t="s">
        <v>361</v>
      </c>
      <c r="G50" s="4" t="s">
        <v>299</v>
      </c>
      <c r="H50" s="31" t="s">
        <v>4</v>
      </c>
    </row>
    <row r="51" spans="1:8" ht="24.75" customHeight="1">
      <c r="A51" s="29" t="s">
        <v>282</v>
      </c>
      <c r="B51" s="2" t="s">
        <v>204</v>
      </c>
      <c r="C51" s="10" t="s">
        <v>105</v>
      </c>
      <c r="D51" s="3">
        <v>12</v>
      </c>
      <c r="E51" s="4" t="s">
        <v>106</v>
      </c>
      <c r="F51" s="12" t="s">
        <v>361</v>
      </c>
      <c r="G51" s="4" t="s">
        <v>299</v>
      </c>
      <c r="H51" s="31" t="s">
        <v>4</v>
      </c>
    </row>
    <row r="52" spans="1:8" ht="24.75" customHeight="1">
      <c r="A52" s="29" t="s">
        <v>283</v>
      </c>
      <c r="B52" s="2" t="s">
        <v>205</v>
      </c>
      <c r="C52" s="10" t="s">
        <v>108</v>
      </c>
      <c r="D52" s="3">
        <v>15</v>
      </c>
      <c r="E52" s="4" t="s">
        <v>109</v>
      </c>
      <c r="F52" s="12" t="s">
        <v>361</v>
      </c>
      <c r="G52" s="4" t="s">
        <v>299</v>
      </c>
      <c r="H52" s="31" t="s">
        <v>4</v>
      </c>
    </row>
    <row r="53" spans="1:8" ht="24.75" customHeight="1">
      <c r="A53" s="29" t="s">
        <v>284</v>
      </c>
      <c r="B53" s="2" t="s">
        <v>206</v>
      </c>
      <c r="C53" s="10" t="s">
        <v>111</v>
      </c>
      <c r="D53" s="3">
        <v>3</v>
      </c>
      <c r="E53" s="4" t="s">
        <v>112</v>
      </c>
      <c r="F53" s="12" t="s">
        <v>361</v>
      </c>
      <c r="G53" s="4" t="s">
        <v>299</v>
      </c>
      <c r="H53" s="31" t="s">
        <v>4</v>
      </c>
    </row>
    <row r="54" spans="1:8" ht="24.75" customHeight="1">
      <c r="A54" s="29" t="s">
        <v>285</v>
      </c>
      <c r="B54" s="2" t="s">
        <v>207</v>
      </c>
      <c r="C54" s="10" t="s">
        <v>114</v>
      </c>
      <c r="D54" s="3">
        <v>3</v>
      </c>
      <c r="E54" s="4" t="s">
        <v>115</v>
      </c>
      <c r="F54" s="12" t="s">
        <v>361</v>
      </c>
      <c r="G54" s="4" t="s">
        <v>299</v>
      </c>
      <c r="H54" s="31" t="s">
        <v>4</v>
      </c>
    </row>
    <row r="55" spans="1:8" ht="24.75" customHeight="1">
      <c r="A55" s="29" t="s">
        <v>286</v>
      </c>
      <c r="B55" s="2" t="s">
        <v>208</v>
      </c>
      <c r="C55" s="10" t="s">
        <v>117</v>
      </c>
      <c r="D55" s="3">
        <v>3</v>
      </c>
      <c r="E55" s="4" t="s">
        <v>118</v>
      </c>
      <c r="F55" s="12" t="s">
        <v>361</v>
      </c>
      <c r="G55" s="4" t="s">
        <v>299</v>
      </c>
      <c r="H55" s="31" t="s">
        <v>4</v>
      </c>
    </row>
    <row r="56" spans="1:8" ht="24.75" customHeight="1">
      <c r="A56" s="29" t="s">
        <v>287</v>
      </c>
      <c r="B56" s="2" t="s">
        <v>209</v>
      </c>
      <c r="C56" s="10" t="s">
        <v>120</v>
      </c>
      <c r="D56" s="3">
        <v>3</v>
      </c>
      <c r="E56" s="4" t="s">
        <v>121</v>
      </c>
      <c r="F56" s="12" t="s">
        <v>361</v>
      </c>
      <c r="G56" s="4" t="s">
        <v>299</v>
      </c>
      <c r="H56" s="31" t="s">
        <v>4</v>
      </c>
    </row>
    <row r="57" spans="1:8" ht="24.75" customHeight="1">
      <c r="A57" s="29" t="s">
        <v>288</v>
      </c>
      <c r="B57" s="2" t="s">
        <v>210</v>
      </c>
      <c r="C57" s="10" t="s">
        <v>123</v>
      </c>
      <c r="D57" s="3">
        <v>6</v>
      </c>
      <c r="E57" s="4" t="s">
        <v>124</v>
      </c>
      <c r="F57" s="12" t="s">
        <v>361</v>
      </c>
      <c r="G57" s="4" t="s">
        <v>299</v>
      </c>
      <c r="H57" s="31" t="s">
        <v>4</v>
      </c>
    </row>
    <row r="58" spans="1:8" ht="24.75" customHeight="1">
      <c r="A58" s="29" t="s">
        <v>289</v>
      </c>
      <c r="B58" s="2" t="s">
        <v>211</v>
      </c>
      <c r="C58" s="10" t="s">
        <v>126</v>
      </c>
      <c r="D58" s="3">
        <v>12</v>
      </c>
      <c r="E58" s="4" t="s">
        <v>127</v>
      </c>
      <c r="F58" s="12" t="s">
        <v>361</v>
      </c>
      <c r="G58" s="4" t="s">
        <v>299</v>
      </c>
      <c r="H58" s="31" t="s">
        <v>4</v>
      </c>
    </row>
    <row r="59" spans="1:8" ht="24.75" customHeight="1">
      <c r="A59" s="29" t="s">
        <v>290</v>
      </c>
      <c r="B59" s="2" t="s">
        <v>212</v>
      </c>
      <c r="C59" s="10" t="s">
        <v>130</v>
      </c>
      <c r="D59" s="3">
        <v>20</v>
      </c>
      <c r="E59" s="4" t="s">
        <v>131</v>
      </c>
      <c r="F59" s="12" t="s">
        <v>361</v>
      </c>
      <c r="G59" s="4" t="s">
        <v>299</v>
      </c>
      <c r="H59" s="31" t="s">
        <v>4</v>
      </c>
    </row>
    <row r="60" spans="1:8" ht="24.75" customHeight="1">
      <c r="A60" s="29" t="s">
        <v>291</v>
      </c>
      <c r="B60" s="2" t="s">
        <v>213</v>
      </c>
      <c r="C60" s="10" t="s">
        <v>133</v>
      </c>
      <c r="D60" s="3">
        <v>3</v>
      </c>
      <c r="E60" s="4" t="s">
        <v>134</v>
      </c>
      <c r="F60" s="12" t="s">
        <v>361</v>
      </c>
      <c r="G60" s="4" t="s">
        <v>299</v>
      </c>
      <c r="H60" s="31" t="s">
        <v>4</v>
      </c>
    </row>
    <row r="61" spans="1:8" ht="24.75" customHeight="1">
      <c r="A61" s="29" t="s">
        <v>292</v>
      </c>
      <c r="B61" s="2" t="s">
        <v>214</v>
      </c>
      <c r="C61" s="10" t="s">
        <v>135</v>
      </c>
      <c r="D61" s="3">
        <v>3</v>
      </c>
      <c r="E61" s="4" t="s">
        <v>136</v>
      </c>
      <c r="F61" s="12" t="s">
        <v>361</v>
      </c>
      <c r="G61" s="4" t="s">
        <v>299</v>
      </c>
      <c r="H61" s="31" t="s">
        <v>4</v>
      </c>
    </row>
    <row r="62" spans="1:8" ht="24.75" customHeight="1">
      <c r="A62" s="29" t="s">
        <v>293</v>
      </c>
      <c r="B62" s="2" t="s">
        <v>215</v>
      </c>
      <c r="C62" s="10" t="s">
        <v>138</v>
      </c>
      <c r="D62" s="3">
        <v>3</v>
      </c>
      <c r="E62" s="4" t="s">
        <v>139</v>
      </c>
      <c r="F62" s="12" t="s">
        <v>298</v>
      </c>
      <c r="G62" s="4" t="s">
        <v>299</v>
      </c>
      <c r="H62" s="31" t="s">
        <v>4</v>
      </c>
    </row>
    <row r="63" spans="1:8" ht="24.75" customHeight="1">
      <c r="A63" s="29" t="s">
        <v>294</v>
      </c>
      <c r="B63" s="2" t="s">
        <v>216</v>
      </c>
      <c r="C63" s="10" t="s">
        <v>141</v>
      </c>
      <c r="D63" s="3">
        <v>6</v>
      </c>
      <c r="E63" s="4" t="s">
        <v>142</v>
      </c>
      <c r="F63" s="12" t="s">
        <v>298</v>
      </c>
      <c r="G63" s="4" t="s">
        <v>299</v>
      </c>
      <c r="H63" s="31" t="s">
        <v>4</v>
      </c>
    </row>
    <row r="64" spans="1:8" ht="24.75" customHeight="1">
      <c r="A64" s="29" t="s">
        <v>295</v>
      </c>
      <c r="B64" s="2" t="s">
        <v>217</v>
      </c>
      <c r="C64" s="10" t="s">
        <v>144</v>
      </c>
      <c r="D64" s="3">
        <v>12</v>
      </c>
      <c r="E64" s="4" t="s">
        <v>145</v>
      </c>
      <c r="F64" s="12" t="s">
        <v>361</v>
      </c>
      <c r="G64" s="4" t="s">
        <v>299</v>
      </c>
      <c r="H64" s="31" t="s">
        <v>4</v>
      </c>
    </row>
    <row r="65" spans="1:8" ht="24.75" customHeight="1">
      <c r="A65" s="29"/>
      <c r="B65" s="2"/>
      <c r="C65" s="10"/>
      <c r="D65" s="15">
        <f>SUM(D49:D64)</f>
        <v>131</v>
      </c>
      <c r="E65" s="4"/>
      <c r="F65" s="12"/>
      <c r="G65" s="4"/>
      <c r="H65" s="31"/>
    </row>
    <row r="66" spans="1:8" ht="28.5" customHeight="1">
      <c r="A66" s="29" t="s">
        <v>300</v>
      </c>
      <c r="B66" s="2" t="s">
        <v>218</v>
      </c>
      <c r="C66" s="10" t="s">
        <v>147</v>
      </c>
      <c r="D66" s="3">
        <v>4</v>
      </c>
      <c r="E66" s="4" t="s">
        <v>148</v>
      </c>
      <c r="F66" s="12" t="s">
        <v>307</v>
      </c>
      <c r="G66" s="4" t="s">
        <v>308</v>
      </c>
      <c r="H66" s="31" t="s">
        <v>4</v>
      </c>
    </row>
    <row r="67" spans="1:8" ht="31.5" customHeight="1">
      <c r="A67" s="29" t="s">
        <v>301</v>
      </c>
      <c r="B67" s="2" t="s">
        <v>219</v>
      </c>
      <c r="C67" s="10" t="s">
        <v>152</v>
      </c>
      <c r="D67" s="3">
        <v>45</v>
      </c>
      <c r="E67" s="4" t="s">
        <v>153</v>
      </c>
      <c r="F67" s="12" t="s">
        <v>366</v>
      </c>
      <c r="G67" s="4" t="s">
        <v>308</v>
      </c>
      <c r="H67" s="31" t="s">
        <v>4</v>
      </c>
    </row>
    <row r="68" spans="1:8" ht="33.75" customHeight="1">
      <c r="A68" s="29" t="s">
        <v>302</v>
      </c>
      <c r="B68" s="2" t="s">
        <v>220</v>
      </c>
      <c r="C68" s="10" t="s">
        <v>156</v>
      </c>
      <c r="D68" s="3">
        <v>25</v>
      </c>
      <c r="E68" s="4" t="s">
        <v>157</v>
      </c>
      <c r="F68" s="12" t="s">
        <v>309</v>
      </c>
      <c r="G68" s="4" t="s">
        <v>310</v>
      </c>
      <c r="H68" s="31" t="s">
        <v>4</v>
      </c>
    </row>
    <row r="69" spans="1:8" ht="28.5" customHeight="1">
      <c r="A69" s="29" t="s">
        <v>303</v>
      </c>
      <c r="B69" s="2" t="s">
        <v>221</v>
      </c>
      <c r="C69" s="10" t="s">
        <v>160</v>
      </c>
      <c r="D69" s="3">
        <v>4</v>
      </c>
      <c r="E69" s="4" t="s">
        <v>161</v>
      </c>
      <c r="F69" s="12" t="s">
        <v>309</v>
      </c>
      <c r="G69" s="4" t="s">
        <v>310</v>
      </c>
      <c r="H69" s="31" t="s">
        <v>4</v>
      </c>
    </row>
    <row r="70" spans="1:8" ht="29.25" customHeight="1">
      <c r="A70" s="29" t="s">
        <v>304</v>
      </c>
      <c r="B70" s="2" t="s">
        <v>222</v>
      </c>
      <c r="C70" s="10" t="s">
        <v>160</v>
      </c>
      <c r="D70" s="3">
        <v>3</v>
      </c>
      <c r="E70" s="4" t="s">
        <v>164</v>
      </c>
      <c r="F70" s="12" t="s">
        <v>311</v>
      </c>
      <c r="G70" s="4" t="s">
        <v>312</v>
      </c>
      <c r="H70" s="31" t="s">
        <v>4</v>
      </c>
    </row>
    <row r="71" spans="1:8" ht="31.5" customHeight="1">
      <c r="A71" s="29" t="s">
        <v>305</v>
      </c>
      <c r="B71" s="2" t="s">
        <v>223</v>
      </c>
      <c r="C71" s="10" t="s">
        <v>168</v>
      </c>
      <c r="D71" s="3">
        <v>3</v>
      </c>
      <c r="E71" s="4" t="s">
        <v>169</v>
      </c>
      <c r="F71" s="12" t="s">
        <v>311</v>
      </c>
      <c r="G71" s="4" t="s">
        <v>312</v>
      </c>
      <c r="H71" s="31" t="s">
        <v>4</v>
      </c>
    </row>
    <row r="72" spans="1:8" ht="36" customHeight="1" thickBot="1">
      <c r="A72" s="44" t="s">
        <v>306</v>
      </c>
      <c r="B72" s="45" t="s">
        <v>224</v>
      </c>
      <c r="C72" s="46" t="s">
        <v>172</v>
      </c>
      <c r="D72" s="47">
        <v>8</v>
      </c>
      <c r="E72" s="48" t="s">
        <v>173</v>
      </c>
      <c r="F72" s="49" t="s">
        <v>309</v>
      </c>
      <c r="G72" s="48" t="s">
        <v>310</v>
      </c>
      <c r="H72" s="50" t="s">
        <v>4</v>
      </c>
    </row>
    <row r="73" spans="1:8" ht="24.75" customHeight="1">
      <c r="A73" s="32"/>
      <c r="B73" s="33"/>
      <c r="C73" s="34"/>
      <c r="D73" s="35">
        <f>SUM(D66:D72)</f>
        <v>92</v>
      </c>
      <c r="E73" s="33"/>
      <c r="F73" s="36"/>
      <c r="G73" s="33"/>
      <c r="H73" s="37"/>
    </row>
    <row r="74" spans="1:8" ht="24.75" customHeight="1" thickBot="1">
      <c r="A74" s="38"/>
      <c r="B74" s="39"/>
      <c r="C74" s="40"/>
      <c r="D74" s="41">
        <f>SUM(D73,D65,D48,D42,D25)</f>
        <v>715</v>
      </c>
      <c r="E74" s="39"/>
      <c r="F74" s="42"/>
      <c r="G74" s="39"/>
      <c r="H74" s="43"/>
    </row>
    <row r="75" ht="24.75" customHeight="1"/>
    <row r="76" ht="24.75" customHeight="1"/>
    <row r="77" ht="24.75" customHeight="1"/>
    <row r="78" ht="24.75" customHeight="1"/>
  </sheetData>
  <mergeCells count="6">
    <mergeCell ref="A5:D5"/>
    <mergeCell ref="A1:E1"/>
    <mergeCell ref="A7:H7"/>
    <mergeCell ref="A2:D2"/>
    <mergeCell ref="A3:D3"/>
    <mergeCell ref="A4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="95" zoomScaleNormal="95" workbookViewId="0" topLeftCell="B49">
      <selection activeCell="D61" sqref="D61"/>
    </sheetView>
  </sheetViews>
  <sheetFormatPr defaultColWidth="9.140625" defaultRowHeight="12.75"/>
  <cols>
    <col min="1" max="1" width="11.28125" style="51" customWidth="1"/>
    <col min="2" max="2" width="13.57421875" style="0" customWidth="1"/>
    <col min="3" max="3" width="18.421875" style="0" customWidth="1"/>
    <col min="4" max="4" width="40.8515625" style="9" customWidth="1"/>
    <col min="5" max="5" width="17.7109375" style="9" customWidth="1"/>
    <col min="6" max="6" width="9.28125" style="1" customWidth="1"/>
    <col min="7" max="7" width="37.00390625" style="0" customWidth="1"/>
  </cols>
  <sheetData>
    <row r="1" spans="1:4" ht="12" customHeight="1">
      <c r="A1" s="75" t="s">
        <v>225</v>
      </c>
      <c r="B1" s="75"/>
      <c r="C1" s="75"/>
      <c r="D1" s="75"/>
    </row>
    <row r="2" spans="1:4" ht="12" customHeight="1">
      <c r="A2" s="75" t="s">
        <v>226</v>
      </c>
      <c r="B2" s="75"/>
      <c r="C2" s="75"/>
      <c r="D2" s="75"/>
    </row>
    <row r="3" spans="1:4" ht="12" customHeight="1">
      <c r="A3" s="75" t="s">
        <v>227</v>
      </c>
      <c r="B3" s="75"/>
      <c r="C3" s="75"/>
      <c r="D3" s="75"/>
    </row>
    <row r="4" spans="1:4" ht="12" customHeight="1">
      <c r="A4" s="75" t="s">
        <v>228</v>
      </c>
      <c r="B4" s="75"/>
      <c r="C4" s="75"/>
      <c r="D4" s="75"/>
    </row>
    <row r="5" spans="1:4" ht="12" customHeight="1">
      <c r="A5" s="75" t="s">
        <v>229</v>
      </c>
      <c r="B5" s="75"/>
      <c r="C5" s="75"/>
      <c r="D5" s="75"/>
    </row>
    <row r="6" spans="1:3" ht="12" customHeight="1">
      <c r="A6" s="6"/>
      <c r="B6" s="5"/>
      <c r="C6" s="1"/>
    </row>
    <row r="7" spans="1:7" ht="12" customHeight="1">
      <c r="A7" s="77" t="s">
        <v>360</v>
      </c>
      <c r="B7" s="77"/>
      <c r="C7" s="77"/>
      <c r="D7" s="77"/>
      <c r="E7" s="77"/>
      <c r="F7" s="77"/>
      <c r="G7" s="77"/>
    </row>
    <row r="8" spans="1:3" ht="24.75" customHeight="1" thickBot="1">
      <c r="A8" s="7"/>
      <c r="B8" s="1"/>
      <c r="C8" s="1"/>
    </row>
    <row r="9" spans="1:7" ht="24.75" customHeight="1" thickBot="1">
      <c r="A9" s="19" t="s">
        <v>230</v>
      </c>
      <c r="B9" s="20" t="s">
        <v>233</v>
      </c>
      <c r="C9" s="20" t="s">
        <v>238</v>
      </c>
      <c r="D9" s="20" t="s">
        <v>232</v>
      </c>
      <c r="E9" s="20" t="s">
        <v>234</v>
      </c>
      <c r="F9" s="21" t="s">
        <v>235</v>
      </c>
      <c r="G9" s="21" t="s">
        <v>236</v>
      </c>
    </row>
    <row r="10" spans="1:7" ht="24.75" customHeight="1">
      <c r="A10" s="52" t="s">
        <v>242</v>
      </c>
      <c r="B10" s="25">
        <v>5</v>
      </c>
      <c r="C10" s="26" t="s">
        <v>1</v>
      </c>
      <c r="D10" s="27" t="s">
        <v>2</v>
      </c>
      <c r="E10" s="27" t="s">
        <v>3</v>
      </c>
      <c r="F10" s="26" t="s">
        <v>4</v>
      </c>
      <c r="G10" s="53" t="s">
        <v>313</v>
      </c>
    </row>
    <row r="11" spans="1:7" ht="24.75" customHeight="1">
      <c r="A11" s="54" t="s">
        <v>243</v>
      </c>
      <c r="B11" s="16">
        <v>5</v>
      </c>
      <c r="C11" s="13" t="s">
        <v>239</v>
      </c>
      <c r="D11" s="13" t="s">
        <v>239</v>
      </c>
      <c r="E11" s="13" t="s">
        <v>239</v>
      </c>
      <c r="F11" s="13" t="s">
        <v>239</v>
      </c>
      <c r="G11" s="55" t="s">
        <v>239</v>
      </c>
    </row>
    <row r="12" spans="1:7" ht="24.75" customHeight="1">
      <c r="A12" s="54" t="s">
        <v>244</v>
      </c>
      <c r="B12" s="16">
        <v>5</v>
      </c>
      <c r="C12" s="13" t="s">
        <v>239</v>
      </c>
      <c r="D12" s="13" t="s">
        <v>239</v>
      </c>
      <c r="E12" s="13" t="s">
        <v>239</v>
      </c>
      <c r="F12" s="13" t="s">
        <v>239</v>
      </c>
      <c r="G12" s="55" t="s">
        <v>239</v>
      </c>
    </row>
    <row r="13" spans="1:7" ht="24.75" customHeight="1">
      <c r="A13" s="54" t="s">
        <v>245</v>
      </c>
      <c r="B13" s="16">
        <v>5</v>
      </c>
      <c r="C13" s="17" t="s">
        <v>1</v>
      </c>
      <c r="D13" s="18" t="s">
        <v>2</v>
      </c>
      <c r="E13" s="18" t="s">
        <v>3</v>
      </c>
      <c r="F13" s="17" t="s">
        <v>4</v>
      </c>
      <c r="G13" s="56" t="s">
        <v>313</v>
      </c>
    </row>
    <row r="14" spans="1:7" ht="24.75" customHeight="1">
      <c r="A14" s="57" t="s">
        <v>246</v>
      </c>
      <c r="B14" s="3">
        <v>10</v>
      </c>
      <c r="C14" s="4" t="s">
        <v>6</v>
      </c>
      <c r="D14" s="12" t="s">
        <v>7</v>
      </c>
      <c r="E14" s="12" t="s">
        <v>8</v>
      </c>
      <c r="F14" s="4" t="s">
        <v>4</v>
      </c>
      <c r="G14" s="56" t="s">
        <v>314</v>
      </c>
    </row>
    <row r="15" spans="1:7" ht="24.75" customHeight="1">
      <c r="A15" s="57" t="s">
        <v>247</v>
      </c>
      <c r="B15" s="3">
        <v>10</v>
      </c>
      <c r="C15" s="4" t="s">
        <v>6</v>
      </c>
      <c r="D15" s="12" t="s">
        <v>7</v>
      </c>
      <c r="E15" s="12" t="s">
        <v>8</v>
      </c>
      <c r="F15" s="4" t="s">
        <v>4</v>
      </c>
      <c r="G15" s="56" t="s">
        <v>314</v>
      </c>
    </row>
    <row r="16" spans="1:7" ht="24.75" customHeight="1">
      <c r="A16" s="57" t="s">
        <v>248</v>
      </c>
      <c r="B16" s="3">
        <v>10</v>
      </c>
      <c r="C16" s="4" t="s">
        <v>10</v>
      </c>
      <c r="D16" s="12" t="s">
        <v>11</v>
      </c>
      <c r="E16" s="12" t="s">
        <v>12</v>
      </c>
      <c r="F16" s="4" t="s">
        <v>13</v>
      </c>
      <c r="G16" s="56" t="s">
        <v>315</v>
      </c>
    </row>
    <row r="17" spans="1:7" ht="24.75" customHeight="1">
      <c r="A17" s="57" t="s">
        <v>249</v>
      </c>
      <c r="B17" s="3">
        <v>10</v>
      </c>
      <c r="C17" s="13" t="s">
        <v>239</v>
      </c>
      <c r="D17" s="13" t="s">
        <v>239</v>
      </c>
      <c r="E17" s="13" t="s">
        <v>239</v>
      </c>
      <c r="F17" s="13" t="s">
        <v>239</v>
      </c>
      <c r="G17" s="55" t="s">
        <v>239</v>
      </c>
    </row>
    <row r="18" spans="1:7" ht="24.75" customHeight="1">
      <c r="A18" s="57" t="s">
        <v>250</v>
      </c>
      <c r="B18" s="3">
        <v>10</v>
      </c>
      <c r="C18" s="4" t="s">
        <v>10</v>
      </c>
      <c r="D18" s="12" t="s">
        <v>11</v>
      </c>
      <c r="E18" s="12" t="s">
        <v>12</v>
      </c>
      <c r="F18" s="4" t="s">
        <v>13</v>
      </c>
      <c r="G18" s="56" t="s">
        <v>315</v>
      </c>
    </row>
    <row r="19" spans="1:7" ht="24.75" customHeight="1">
      <c r="A19" s="57" t="s">
        <v>251</v>
      </c>
      <c r="B19" s="3">
        <v>10</v>
      </c>
      <c r="C19" s="4" t="s">
        <v>15</v>
      </c>
      <c r="D19" s="12" t="s">
        <v>16</v>
      </c>
      <c r="E19" s="12" t="s">
        <v>3</v>
      </c>
      <c r="F19" s="4" t="s">
        <v>4</v>
      </c>
      <c r="G19" s="56" t="s">
        <v>316</v>
      </c>
    </row>
    <row r="20" spans="1:7" ht="24.75" customHeight="1">
      <c r="A20" s="57" t="s">
        <v>252</v>
      </c>
      <c r="B20" s="3">
        <v>10</v>
      </c>
      <c r="C20" s="13" t="s">
        <v>239</v>
      </c>
      <c r="D20" s="13" t="s">
        <v>239</v>
      </c>
      <c r="E20" s="13" t="s">
        <v>239</v>
      </c>
      <c r="F20" s="13" t="s">
        <v>239</v>
      </c>
      <c r="G20" s="55" t="s">
        <v>239</v>
      </c>
    </row>
    <row r="21" spans="1:7" ht="24.75" customHeight="1">
      <c r="A21" s="57" t="s">
        <v>253</v>
      </c>
      <c r="B21" s="3">
        <v>10</v>
      </c>
      <c r="C21" s="4" t="s">
        <v>15</v>
      </c>
      <c r="D21" s="12" t="s">
        <v>16</v>
      </c>
      <c r="E21" s="12" t="s">
        <v>3</v>
      </c>
      <c r="F21" s="4" t="s">
        <v>4</v>
      </c>
      <c r="G21" s="56" t="s">
        <v>316</v>
      </c>
    </row>
    <row r="22" spans="1:7" ht="24.75" customHeight="1">
      <c r="A22" s="57" t="s">
        <v>254</v>
      </c>
      <c r="B22" s="3">
        <v>10</v>
      </c>
      <c r="C22" s="4" t="s">
        <v>18</v>
      </c>
      <c r="D22" s="12" t="s">
        <v>19</v>
      </c>
      <c r="E22" s="12" t="s">
        <v>3</v>
      </c>
      <c r="F22" s="4" t="s">
        <v>4</v>
      </c>
      <c r="G22" s="56" t="s">
        <v>317</v>
      </c>
    </row>
    <row r="23" spans="1:7" ht="24.75" customHeight="1">
      <c r="A23" s="57" t="s">
        <v>255</v>
      </c>
      <c r="B23" s="3">
        <v>10</v>
      </c>
      <c r="C23" s="13" t="s">
        <v>239</v>
      </c>
      <c r="D23" s="13" t="s">
        <v>239</v>
      </c>
      <c r="E23" s="13" t="s">
        <v>239</v>
      </c>
      <c r="F23" s="13" t="s">
        <v>239</v>
      </c>
      <c r="G23" s="55" t="s">
        <v>239</v>
      </c>
    </row>
    <row r="24" spans="1:7" ht="24.75" customHeight="1">
      <c r="A24" s="57" t="s">
        <v>256</v>
      </c>
      <c r="B24" s="3">
        <v>10</v>
      </c>
      <c r="C24" s="4" t="s">
        <v>18</v>
      </c>
      <c r="D24" s="12" t="s">
        <v>19</v>
      </c>
      <c r="E24" s="12" t="s">
        <v>3</v>
      </c>
      <c r="F24" s="4" t="s">
        <v>4</v>
      </c>
      <c r="G24" s="56" t="s">
        <v>317</v>
      </c>
    </row>
    <row r="25" spans="1:7" ht="24.75" customHeight="1">
      <c r="A25" s="57"/>
      <c r="B25" s="15">
        <f>SUM(B10:B24)</f>
        <v>130</v>
      </c>
      <c r="C25" s="4"/>
      <c r="D25" s="12"/>
      <c r="E25" s="12"/>
      <c r="F25" s="4"/>
      <c r="G25" s="58"/>
    </row>
    <row r="26" spans="1:7" ht="24.75" customHeight="1">
      <c r="A26" s="57" t="s">
        <v>257</v>
      </c>
      <c r="B26" s="3">
        <v>6</v>
      </c>
      <c r="C26" s="4" t="s">
        <v>21</v>
      </c>
      <c r="D26" s="12" t="s">
        <v>22</v>
      </c>
      <c r="E26" s="12" t="s">
        <v>23</v>
      </c>
      <c r="F26" s="4" t="s">
        <v>24</v>
      </c>
      <c r="G26" s="56" t="s">
        <v>318</v>
      </c>
    </row>
    <row r="27" spans="1:7" ht="24.75" customHeight="1">
      <c r="A27" s="57" t="s">
        <v>258</v>
      </c>
      <c r="B27" s="3">
        <v>6</v>
      </c>
      <c r="C27" s="4" t="s">
        <v>26</v>
      </c>
      <c r="D27" s="12" t="s">
        <v>27</v>
      </c>
      <c r="E27" s="12" t="s">
        <v>28</v>
      </c>
      <c r="F27" s="4" t="s">
        <v>24</v>
      </c>
      <c r="G27" s="56" t="s">
        <v>319</v>
      </c>
    </row>
    <row r="28" spans="1:7" ht="24.75" customHeight="1">
      <c r="A28" s="57" t="s">
        <v>259</v>
      </c>
      <c r="B28" s="3">
        <v>15</v>
      </c>
      <c r="C28" s="4" t="s">
        <v>30</v>
      </c>
      <c r="D28" s="12" t="s">
        <v>31</v>
      </c>
      <c r="E28" s="12" t="s">
        <v>32</v>
      </c>
      <c r="F28" s="4" t="s">
        <v>24</v>
      </c>
      <c r="G28" s="56" t="s">
        <v>320</v>
      </c>
    </row>
    <row r="29" spans="1:7" ht="24.75" customHeight="1">
      <c r="A29" s="57" t="s">
        <v>260</v>
      </c>
      <c r="B29" s="3">
        <v>15</v>
      </c>
      <c r="C29" s="4" t="s">
        <v>34</v>
      </c>
      <c r="D29" s="12" t="s">
        <v>35</v>
      </c>
      <c r="E29" s="12" t="s">
        <v>36</v>
      </c>
      <c r="F29" s="4" t="s">
        <v>24</v>
      </c>
      <c r="G29" s="56" t="s">
        <v>321</v>
      </c>
    </row>
    <row r="30" spans="1:7" ht="24.75" customHeight="1">
      <c r="A30" s="57" t="s">
        <v>261</v>
      </c>
      <c r="B30" s="3">
        <v>12</v>
      </c>
      <c r="C30" s="4" t="s">
        <v>38</v>
      </c>
      <c r="D30" s="12" t="s">
        <v>39</v>
      </c>
      <c r="E30" s="12" t="s">
        <v>32</v>
      </c>
      <c r="F30" s="4" t="s">
        <v>24</v>
      </c>
      <c r="G30" s="56" t="s">
        <v>322</v>
      </c>
    </row>
    <row r="31" spans="1:7" ht="24.75" customHeight="1">
      <c r="A31" s="57" t="s">
        <v>262</v>
      </c>
      <c r="B31" s="3">
        <v>12</v>
      </c>
      <c r="C31" s="4" t="s">
        <v>41</v>
      </c>
      <c r="D31" s="12" t="s">
        <v>42</v>
      </c>
      <c r="E31" s="12" t="s">
        <v>43</v>
      </c>
      <c r="F31" s="4" t="s">
        <v>24</v>
      </c>
      <c r="G31" s="56" t="s">
        <v>323</v>
      </c>
    </row>
    <row r="32" spans="1:7" ht="24.75" customHeight="1">
      <c r="A32" s="57" t="s">
        <v>263</v>
      </c>
      <c r="B32" s="3">
        <v>9</v>
      </c>
      <c r="C32" s="4" t="s">
        <v>45</v>
      </c>
      <c r="D32" s="12" t="s">
        <v>46</v>
      </c>
      <c r="E32" s="12" t="s">
        <v>47</v>
      </c>
      <c r="F32" s="4" t="s">
        <v>24</v>
      </c>
      <c r="G32" s="56" t="s">
        <v>324</v>
      </c>
    </row>
    <row r="33" spans="1:7" ht="24.75" customHeight="1">
      <c r="A33" s="57" t="s">
        <v>264</v>
      </c>
      <c r="B33" s="3">
        <v>9</v>
      </c>
      <c r="C33" s="4" t="s">
        <v>49</v>
      </c>
      <c r="D33" s="12" t="s">
        <v>50</v>
      </c>
      <c r="E33" s="12" t="s">
        <v>51</v>
      </c>
      <c r="F33" s="4" t="s">
        <v>24</v>
      </c>
      <c r="G33" s="56" t="s">
        <v>325</v>
      </c>
    </row>
    <row r="34" spans="1:7" ht="24.75" customHeight="1">
      <c r="A34" s="57" t="s">
        <v>265</v>
      </c>
      <c r="B34" s="3">
        <v>8</v>
      </c>
      <c r="C34" s="4" t="s">
        <v>53</v>
      </c>
      <c r="D34" s="12" t="s">
        <v>54</v>
      </c>
      <c r="E34" s="12" t="s">
        <v>32</v>
      </c>
      <c r="F34" s="4" t="s">
        <v>24</v>
      </c>
      <c r="G34" s="56" t="s">
        <v>326</v>
      </c>
    </row>
    <row r="35" spans="1:7" ht="24.75" customHeight="1">
      <c r="A35" s="57" t="s">
        <v>266</v>
      </c>
      <c r="B35" s="3">
        <v>8</v>
      </c>
      <c r="C35" s="4" t="s">
        <v>56</v>
      </c>
      <c r="D35" s="12" t="s">
        <v>57</v>
      </c>
      <c r="E35" s="12" t="s">
        <v>58</v>
      </c>
      <c r="F35" s="4" t="s">
        <v>24</v>
      </c>
      <c r="G35" s="56" t="s">
        <v>327</v>
      </c>
    </row>
    <row r="36" spans="1:7" ht="24.75" customHeight="1">
      <c r="A36" s="57" t="s">
        <v>267</v>
      </c>
      <c r="B36" s="3">
        <v>9</v>
      </c>
      <c r="C36" s="4" t="s">
        <v>60</v>
      </c>
      <c r="D36" s="12" t="s">
        <v>61</v>
      </c>
      <c r="E36" s="12" t="s">
        <v>51</v>
      </c>
      <c r="F36" s="4" t="s">
        <v>24</v>
      </c>
      <c r="G36" s="56" t="s">
        <v>328</v>
      </c>
    </row>
    <row r="37" spans="1:7" ht="24.75" customHeight="1">
      <c r="A37" s="57" t="s">
        <v>268</v>
      </c>
      <c r="B37" s="3">
        <v>8</v>
      </c>
      <c r="C37" s="4" t="s">
        <v>63</v>
      </c>
      <c r="D37" s="12" t="s">
        <v>64</v>
      </c>
      <c r="E37" s="12" t="s">
        <v>51</v>
      </c>
      <c r="F37" s="4" t="s">
        <v>24</v>
      </c>
      <c r="G37" s="56" t="s">
        <v>329</v>
      </c>
    </row>
    <row r="38" spans="1:7" ht="24.75" customHeight="1">
      <c r="A38" s="57" t="s">
        <v>269</v>
      </c>
      <c r="B38" s="3">
        <v>8</v>
      </c>
      <c r="C38" s="4" t="s">
        <v>66</v>
      </c>
      <c r="D38" s="12" t="s">
        <v>67</v>
      </c>
      <c r="E38" s="12" t="s">
        <v>28</v>
      </c>
      <c r="F38" s="4" t="s">
        <v>24</v>
      </c>
      <c r="G38" s="56" t="s">
        <v>330</v>
      </c>
    </row>
    <row r="39" spans="1:7" ht="24.75" customHeight="1">
      <c r="A39" s="57" t="s">
        <v>270</v>
      </c>
      <c r="B39" s="3">
        <v>8</v>
      </c>
      <c r="C39" s="4" t="s">
        <v>69</v>
      </c>
      <c r="D39" s="12" t="s">
        <v>70</v>
      </c>
      <c r="E39" s="12" t="s">
        <v>28</v>
      </c>
      <c r="F39" s="4" t="s">
        <v>24</v>
      </c>
      <c r="G39" s="56" t="s">
        <v>331</v>
      </c>
    </row>
    <row r="40" spans="1:7" ht="24.75" customHeight="1">
      <c r="A40" s="57" t="s">
        <v>271</v>
      </c>
      <c r="B40" s="3">
        <v>9</v>
      </c>
      <c r="C40" s="4" t="s">
        <v>72</v>
      </c>
      <c r="D40" s="12" t="s">
        <v>73</v>
      </c>
      <c r="E40" s="12" t="s">
        <v>28</v>
      </c>
      <c r="F40" s="4" t="s">
        <v>24</v>
      </c>
      <c r="G40" s="56" t="s">
        <v>332</v>
      </c>
    </row>
    <row r="41" spans="1:7" ht="24.75" customHeight="1">
      <c r="A41" s="57" t="s">
        <v>272</v>
      </c>
      <c r="B41" s="3">
        <v>8</v>
      </c>
      <c r="C41" s="4" t="s">
        <v>75</v>
      </c>
      <c r="D41" s="12" t="s">
        <v>76</v>
      </c>
      <c r="E41" s="12" t="s">
        <v>51</v>
      </c>
      <c r="F41" s="4" t="s">
        <v>24</v>
      </c>
      <c r="G41" s="56" t="s">
        <v>333</v>
      </c>
    </row>
    <row r="42" spans="1:7" ht="24.75" customHeight="1">
      <c r="A42" s="57"/>
      <c r="B42" s="15">
        <f>SUM(B26:B41)</f>
        <v>150</v>
      </c>
      <c r="C42" s="4"/>
      <c r="D42" s="12"/>
      <c r="E42" s="12"/>
      <c r="F42" s="4"/>
      <c r="G42" s="58"/>
    </row>
    <row r="43" spans="1:7" ht="24.75" customHeight="1">
      <c r="A43" s="57" t="s">
        <v>275</v>
      </c>
      <c r="B43" s="3">
        <v>37</v>
      </c>
      <c r="C43" s="4" t="s">
        <v>78</v>
      </c>
      <c r="D43" s="12" t="s">
        <v>79</v>
      </c>
      <c r="E43" s="12" t="s">
        <v>80</v>
      </c>
      <c r="F43" s="4" t="s">
        <v>81</v>
      </c>
      <c r="G43" s="56" t="s">
        <v>334</v>
      </c>
    </row>
    <row r="44" spans="1:7" ht="24.75" customHeight="1">
      <c r="A44" s="57" t="s">
        <v>276</v>
      </c>
      <c r="B44" s="3">
        <v>150</v>
      </c>
      <c r="C44" s="4" t="s">
        <v>83</v>
      </c>
      <c r="D44" s="12" t="s">
        <v>84</v>
      </c>
      <c r="E44" s="12" t="s">
        <v>85</v>
      </c>
      <c r="F44" s="4" t="s">
        <v>81</v>
      </c>
      <c r="G44" s="56" t="s">
        <v>335</v>
      </c>
    </row>
    <row r="45" spans="1:7" ht="24.75" customHeight="1">
      <c r="A45" s="57" t="s">
        <v>277</v>
      </c>
      <c r="B45" s="3">
        <v>3</v>
      </c>
      <c r="C45" s="4" t="s">
        <v>87</v>
      </c>
      <c r="D45" s="12" t="s">
        <v>88</v>
      </c>
      <c r="E45" s="12" t="s">
        <v>89</v>
      </c>
      <c r="F45" s="4" t="s">
        <v>90</v>
      </c>
      <c r="G45" s="56" t="s">
        <v>338</v>
      </c>
    </row>
    <row r="46" spans="1:7" ht="24.75" customHeight="1">
      <c r="A46" s="57" t="s">
        <v>278</v>
      </c>
      <c r="B46" s="3">
        <v>12</v>
      </c>
      <c r="C46" s="4" t="s">
        <v>92</v>
      </c>
      <c r="D46" s="12" t="s">
        <v>93</v>
      </c>
      <c r="E46" s="12" t="s">
        <v>94</v>
      </c>
      <c r="F46" s="4" t="s">
        <v>81</v>
      </c>
      <c r="G46" s="56" t="s">
        <v>336</v>
      </c>
    </row>
    <row r="47" spans="1:7" ht="24.75" customHeight="1">
      <c r="A47" s="57" t="s">
        <v>279</v>
      </c>
      <c r="B47" s="3">
        <v>10</v>
      </c>
      <c r="C47" s="4" t="s">
        <v>96</v>
      </c>
      <c r="D47" s="12" t="s">
        <v>97</v>
      </c>
      <c r="E47" s="12" t="s">
        <v>98</v>
      </c>
      <c r="F47" s="4" t="s">
        <v>81</v>
      </c>
      <c r="G47" s="56" t="s">
        <v>337</v>
      </c>
    </row>
    <row r="48" spans="1:7" ht="24.75" customHeight="1">
      <c r="A48" s="57"/>
      <c r="B48" s="15">
        <f>SUM(B43:B47)</f>
        <v>212</v>
      </c>
      <c r="C48" s="4"/>
      <c r="D48" s="12"/>
      <c r="E48" s="12"/>
      <c r="F48" s="4"/>
      <c r="G48" s="58"/>
    </row>
    <row r="49" spans="1:7" ht="24.75" customHeight="1">
      <c r="A49" s="57" t="s">
        <v>280</v>
      </c>
      <c r="B49" s="3">
        <v>15</v>
      </c>
      <c r="C49" s="4" t="s">
        <v>100</v>
      </c>
      <c r="D49" s="12" t="s">
        <v>101</v>
      </c>
      <c r="E49" s="12" t="s">
        <v>23</v>
      </c>
      <c r="F49" s="4" t="s">
        <v>24</v>
      </c>
      <c r="G49" s="56" t="s">
        <v>339</v>
      </c>
    </row>
    <row r="50" spans="1:7" ht="24.75" customHeight="1">
      <c r="A50" s="57" t="s">
        <v>281</v>
      </c>
      <c r="B50" s="3">
        <v>12</v>
      </c>
      <c r="C50" s="4" t="s">
        <v>103</v>
      </c>
      <c r="D50" s="12" t="s">
        <v>104</v>
      </c>
      <c r="E50" s="12" t="s">
        <v>23</v>
      </c>
      <c r="F50" s="4" t="s">
        <v>24</v>
      </c>
      <c r="G50" s="56" t="s">
        <v>340</v>
      </c>
    </row>
    <row r="51" spans="1:7" ht="24.75" customHeight="1">
      <c r="A51" s="57" t="s">
        <v>282</v>
      </c>
      <c r="B51" s="3">
        <v>12</v>
      </c>
      <c r="C51" s="4" t="s">
        <v>106</v>
      </c>
      <c r="D51" s="12" t="s">
        <v>107</v>
      </c>
      <c r="E51" s="12" t="s">
        <v>23</v>
      </c>
      <c r="F51" s="4" t="s">
        <v>24</v>
      </c>
      <c r="G51" s="56" t="s">
        <v>341</v>
      </c>
    </row>
    <row r="52" spans="1:7" ht="24.75" customHeight="1">
      <c r="A52" s="57" t="s">
        <v>283</v>
      </c>
      <c r="B52" s="3">
        <v>15</v>
      </c>
      <c r="C52" s="4" t="s">
        <v>109</v>
      </c>
      <c r="D52" s="12" t="s">
        <v>110</v>
      </c>
      <c r="E52" s="12" t="s">
        <v>23</v>
      </c>
      <c r="F52" s="4" t="s">
        <v>24</v>
      </c>
      <c r="G52" s="56" t="s">
        <v>362</v>
      </c>
    </row>
    <row r="53" spans="1:7" ht="24.75" customHeight="1">
      <c r="A53" s="57" t="s">
        <v>284</v>
      </c>
      <c r="B53" s="3">
        <v>3</v>
      </c>
      <c r="C53" s="4" t="s">
        <v>112</v>
      </c>
      <c r="D53" s="12" t="s">
        <v>113</v>
      </c>
      <c r="E53" s="12" t="s">
        <v>23</v>
      </c>
      <c r="F53" s="4" t="s">
        <v>24</v>
      </c>
      <c r="G53" s="56" t="s">
        <v>342</v>
      </c>
    </row>
    <row r="54" spans="1:7" ht="24.75" customHeight="1">
      <c r="A54" s="57" t="s">
        <v>285</v>
      </c>
      <c r="B54" s="3">
        <v>3</v>
      </c>
      <c r="C54" s="4" t="s">
        <v>115</v>
      </c>
      <c r="D54" s="12" t="s">
        <v>116</v>
      </c>
      <c r="E54" s="12" t="s">
        <v>23</v>
      </c>
      <c r="F54" s="4" t="s">
        <v>24</v>
      </c>
      <c r="G54" s="56" t="s">
        <v>343</v>
      </c>
    </row>
    <row r="55" spans="1:7" ht="24.75" customHeight="1">
      <c r="A55" s="57" t="s">
        <v>286</v>
      </c>
      <c r="B55" s="3">
        <v>3</v>
      </c>
      <c r="C55" s="4" t="s">
        <v>118</v>
      </c>
      <c r="D55" s="12" t="s">
        <v>119</v>
      </c>
      <c r="E55" s="12" t="s">
        <v>23</v>
      </c>
      <c r="F55" s="4" t="s">
        <v>24</v>
      </c>
      <c r="G55" s="56" t="s">
        <v>344</v>
      </c>
    </row>
    <row r="56" spans="1:7" ht="24.75" customHeight="1">
      <c r="A56" s="57" t="s">
        <v>287</v>
      </c>
      <c r="B56" s="3">
        <v>3</v>
      </c>
      <c r="C56" s="4" t="s">
        <v>121</v>
      </c>
      <c r="D56" s="12" t="s">
        <v>122</v>
      </c>
      <c r="E56" s="12" t="s">
        <v>363</v>
      </c>
      <c r="F56" s="4" t="s">
        <v>24</v>
      </c>
      <c r="G56" s="56" t="s">
        <v>345</v>
      </c>
    </row>
    <row r="57" spans="1:7" ht="24.75" customHeight="1">
      <c r="A57" s="57" t="s">
        <v>288</v>
      </c>
      <c r="B57" s="3">
        <v>6</v>
      </c>
      <c r="C57" s="4" t="s">
        <v>124</v>
      </c>
      <c r="D57" s="12" t="s">
        <v>125</v>
      </c>
      <c r="E57" s="12" t="s">
        <v>23</v>
      </c>
      <c r="F57" s="4" t="s">
        <v>24</v>
      </c>
      <c r="G57" s="56" t="s">
        <v>346</v>
      </c>
    </row>
    <row r="58" spans="1:7" ht="24.75" customHeight="1">
      <c r="A58" s="57" t="s">
        <v>289</v>
      </c>
      <c r="B58" s="3">
        <v>12</v>
      </c>
      <c r="C58" s="4" t="s">
        <v>127</v>
      </c>
      <c r="D58" s="12" t="s">
        <v>128</v>
      </c>
      <c r="E58" s="12" t="s">
        <v>129</v>
      </c>
      <c r="F58" s="4" t="s">
        <v>24</v>
      </c>
      <c r="G58" s="56" t="s">
        <v>347</v>
      </c>
    </row>
    <row r="59" spans="1:7" ht="24.75" customHeight="1">
      <c r="A59" s="57" t="s">
        <v>290</v>
      </c>
      <c r="B59" s="3">
        <v>20</v>
      </c>
      <c r="C59" s="4" t="s">
        <v>131</v>
      </c>
      <c r="D59" s="12" t="s">
        <v>132</v>
      </c>
      <c r="E59" s="12" t="s">
        <v>23</v>
      </c>
      <c r="F59" s="4" t="s">
        <v>24</v>
      </c>
      <c r="G59" s="56" t="s">
        <v>364</v>
      </c>
    </row>
    <row r="60" spans="1:7" ht="24.75" customHeight="1">
      <c r="A60" s="57" t="s">
        <v>291</v>
      </c>
      <c r="B60" s="3">
        <v>3</v>
      </c>
      <c r="C60" s="4" t="s">
        <v>134</v>
      </c>
      <c r="D60" s="12" t="s">
        <v>365</v>
      </c>
      <c r="E60" s="12" t="s">
        <v>23</v>
      </c>
      <c r="F60" s="4" t="s">
        <v>24</v>
      </c>
      <c r="G60" s="56" t="s">
        <v>348</v>
      </c>
    </row>
    <row r="61" spans="1:7" ht="24.75" customHeight="1">
      <c r="A61" s="57" t="s">
        <v>292</v>
      </c>
      <c r="B61" s="3">
        <v>3</v>
      </c>
      <c r="C61" s="4" t="s">
        <v>136</v>
      </c>
      <c r="D61" s="12" t="s">
        <v>137</v>
      </c>
      <c r="E61" s="12" t="s">
        <v>23</v>
      </c>
      <c r="F61" s="4" t="s">
        <v>24</v>
      </c>
      <c r="G61" s="56" t="s">
        <v>349</v>
      </c>
    </row>
    <row r="62" spans="1:7" ht="24.75" customHeight="1">
      <c r="A62" s="57" t="s">
        <v>293</v>
      </c>
      <c r="B62" s="3">
        <v>3</v>
      </c>
      <c r="C62" s="4" t="s">
        <v>139</v>
      </c>
      <c r="D62" s="12" t="s">
        <v>140</v>
      </c>
      <c r="E62" s="12" t="s">
        <v>23</v>
      </c>
      <c r="F62" s="4" t="s">
        <v>24</v>
      </c>
      <c r="G62" s="56" t="s">
        <v>350</v>
      </c>
    </row>
    <row r="63" spans="1:7" ht="24.75" customHeight="1">
      <c r="A63" s="57" t="s">
        <v>294</v>
      </c>
      <c r="B63" s="3">
        <v>6</v>
      </c>
      <c r="C63" s="4" t="s">
        <v>142</v>
      </c>
      <c r="D63" s="12" t="s">
        <v>143</v>
      </c>
      <c r="E63" s="12" t="s">
        <v>23</v>
      </c>
      <c r="F63" s="4" t="s">
        <v>24</v>
      </c>
      <c r="G63" s="56" t="s">
        <v>351</v>
      </c>
    </row>
    <row r="64" spans="1:7" ht="24.75" customHeight="1">
      <c r="A64" s="57" t="s">
        <v>295</v>
      </c>
      <c r="B64" s="3">
        <v>12</v>
      </c>
      <c r="C64" s="4" t="s">
        <v>145</v>
      </c>
      <c r="D64" s="12" t="s">
        <v>146</v>
      </c>
      <c r="E64" s="12" t="s">
        <v>23</v>
      </c>
      <c r="F64" s="4" t="s">
        <v>24</v>
      </c>
      <c r="G64" s="56" t="s">
        <v>352</v>
      </c>
    </row>
    <row r="65" spans="1:7" ht="24.75" customHeight="1">
      <c r="A65" s="57"/>
      <c r="B65" s="15">
        <f>SUM(B49:B64)</f>
        <v>131</v>
      </c>
      <c r="C65" s="4"/>
      <c r="D65" s="12"/>
      <c r="E65" s="12"/>
      <c r="F65" s="4"/>
      <c r="G65" s="58"/>
    </row>
    <row r="66" spans="1:7" ht="24.75" customHeight="1">
      <c r="A66" s="57" t="s">
        <v>300</v>
      </c>
      <c r="B66" s="3">
        <v>4</v>
      </c>
      <c r="C66" s="4" t="s">
        <v>148</v>
      </c>
      <c r="D66" s="12" t="s">
        <v>149</v>
      </c>
      <c r="E66" s="12" t="s">
        <v>150</v>
      </c>
      <c r="F66" s="4" t="s">
        <v>151</v>
      </c>
      <c r="G66" s="56" t="s">
        <v>353</v>
      </c>
    </row>
    <row r="67" spans="1:7" ht="24.75" customHeight="1">
      <c r="A67" s="57" t="s">
        <v>301</v>
      </c>
      <c r="B67" s="3">
        <v>45</v>
      </c>
      <c r="C67" s="4" t="s">
        <v>153</v>
      </c>
      <c r="D67" s="12" t="s">
        <v>154</v>
      </c>
      <c r="E67" s="12" t="s">
        <v>155</v>
      </c>
      <c r="F67" s="4" t="s">
        <v>151</v>
      </c>
      <c r="G67" s="56" t="s">
        <v>354</v>
      </c>
    </row>
    <row r="68" spans="1:7" ht="24.75" customHeight="1">
      <c r="A68" s="57" t="s">
        <v>302</v>
      </c>
      <c r="B68" s="3">
        <v>25</v>
      </c>
      <c r="C68" s="4" t="s">
        <v>157</v>
      </c>
      <c r="D68" s="12" t="s">
        <v>158</v>
      </c>
      <c r="E68" s="12" t="s">
        <v>159</v>
      </c>
      <c r="F68" s="4" t="s">
        <v>151</v>
      </c>
      <c r="G68" s="56" t="s">
        <v>355</v>
      </c>
    </row>
    <row r="69" spans="1:7" ht="24.75" customHeight="1">
      <c r="A69" s="57" t="s">
        <v>303</v>
      </c>
      <c r="B69" s="3">
        <v>4</v>
      </c>
      <c r="C69" s="4" t="s">
        <v>161</v>
      </c>
      <c r="D69" s="12" t="s">
        <v>162</v>
      </c>
      <c r="E69" s="12" t="s">
        <v>163</v>
      </c>
      <c r="F69" s="4" t="s">
        <v>151</v>
      </c>
      <c r="G69" s="56" t="s">
        <v>356</v>
      </c>
    </row>
    <row r="70" spans="1:7" ht="24.75" customHeight="1">
      <c r="A70" s="57" t="s">
        <v>304</v>
      </c>
      <c r="B70" s="3">
        <v>3</v>
      </c>
      <c r="C70" s="4" t="s">
        <v>164</v>
      </c>
      <c r="D70" s="12" t="s">
        <v>165</v>
      </c>
      <c r="E70" s="12" t="s">
        <v>166</v>
      </c>
      <c r="F70" s="4" t="s">
        <v>167</v>
      </c>
      <c r="G70" s="56" t="s">
        <v>357</v>
      </c>
    </row>
    <row r="71" spans="1:7" ht="24.75" customHeight="1">
      <c r="A71" s="57" t="s">
        <v>305</v>
      </c>
      <c r="B71" s="3">
        <v>3</v>
      </c>
      <c r="C71" s="4" t="s">
        <v>169</v>
      </c>
      <c r="D71" s="12" t="s">
        <v>170</v>
      </c>
      <c r="E71" s="12" t="s">
        <v>171</v>
      </c>
      <c r="F71" s="4" t="s">
        <v>151</v>
      </c>
      <c r="G71" s="56" t="s">
        <v>358</v>
      </c>
    </row>
    <row r="72" spans="1:7" ht="24.75" customHeight="1" thickBot="1">
      <c r="A72" s="59" t="s">
        <v>306</v>
      </c>
      <c r="B72" s="60">
        <v>8</v>
      </c>
      <c r="C72" s="61" t="s">
        <v>173</v>
      </c>
      <c r="D72" s="62" t="s">
        <v>174</v>
      </c>
      <c r="E72" s="62" t="s">
        <v>175</v>
      </c>
      <c r="F72" s="61" t="s">
        <v>151</v>
      </c>
      <c r="G72" s="63" t="s">
        <v>359</v>
      </c>
    </row>
    <row r="73" spans="1:7" ht="24.75" customHeight="1">
      <c r="A73" s="64"/>
      <c r="B73" s="65">
        <f>SUM(B66:B72)</f>
        <v>92</v>
      </c>
      <c r="C73" s="66"/>
      <c r="D73" s="67"/>
      <c r="E73" s="67"/>
      <c r="F73" s="66"/>
      <c r="G73" s="68"/>
    </row>
    <row r="74" spans="1:7" ht="27.75" customHeight="1" thickBot="1">
      <c r="A74" s="69"/>
      <c r="B74" s="70">
        <f>SUM(B73,B65,B48,B42,B25)</f>
        <v>715</v>
      </c>
      <c r="C74" s="71"/>
      <c r="D74" s="72"/>
      <c r="E74" s="72"/>
      <c r="F74" s="73"/>
      <c r="G74" s="74"/>
    </row>
  </sheetData>
  <mergeCells count="6">
    <mergeCell ref="A5:D5"/>
    <mergeCell ref="A7:G7"/>
    <mergeCell ref="A1:D1"/>
    <mergeCell ref="A2:D2"/>
    <mergeCell ref="A3:D3"/>
    <mergeCell ref="A4:D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2008-12-16T12:29:37Z</cp:lastPrinted>
  <dcterms:modified xsi:type="dcterms:W3CDTF">2008-12-16T12:32:41Z</dcterms:modified>
  <cp:category/>
  <cp:version/>
  <cp:contentType/>
  <cp:contentStatus/>
</cp:coreProperties>
</file>