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93 FEIJÃO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<sst xmlns="http://schemas.openxmlformats.org/spreadsheetml/2006/main" count="32" uniqueCount="25">
  <si>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</si>
  <si>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</si>
  <si>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</si>
  <si>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</si>
  <si>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</si>
  <si>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</si>
  <si>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</si>
  <si>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</si>
  <si>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</si>
  <si>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</si>
  <si>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</si>
  <si>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</si>
  <si>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</si>
  <si>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</si>
  <si>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</si>
  <si>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</si>
  <si>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</si>
  <si>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</si>
  <si>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</si>
  <si>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</si>
  <si>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RETIRADO</t>
  </si>
  <si>
    <t>Vitorino</t>
  </si>
  <si>
    <t>RS</t>
  </si>
  <si>
    <t>Ibiraiaras</t>
  </si>
  <si>
    <t xml:space="preserve">        AVISO DE VENDA DE FEIJÃO COMUM CORES – Nº 293/11 - 28/07/2011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</si>
</sst>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319810</v>
      </c>
      <c r="D10" s="30">
        <f>SUM(D11:D11)</f>
        <v>0</v>
      </c>
      <c r="E10" s="26">
        <f>(D10*100)/C10</f>
        <v>0</v>
      </c>
      <c r="F10" s="24">
        <v>0.81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20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319810</v>
      </c>
      <c r="D13" s="31">
        <f>SUM(D10)</f>
        <v>0</v>
      </c>
      <c r="E13" s="20">
        <f>(D13*100)/C13</f>
        <v>0</v>
      </c>
      <c r="F13" s="16"/>
      <c r="G13" s="16"/>
      <c r="H13" s="11"/>
      <c r="I13" s="21">
        <f>SUM(I10:I12)</f>
        <v>0</v>
      </c>
    </row>
    <row r="14" spans="1:9" ht="13.5">
      <c r="A14" s="8"/>
      <c r="B14" s="8"/>
      <c r="C14" s="8"/>
      <c r="D14" s="8"/>
      <c r="E14" s="8"/>
      <c r="F14" s="8"/>
      <c r="G14" s="8"/>
      <c r="H14" s="8"/>
      <c r="I14" s="9"/>
    </row>
    <row r="15" spans="1:9" ht="13.5">
      <c r="A15" s="35" t="s">
        <v>22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23</v>
      </c>
      <c r="C17" s="27">
        <v>353398</v>
      </c>
      <c r="D17" s="30">
        <f>SUM(D18:D18)</f>
        <v>0</v>
      </c>
      <c r="E17" s="26">
        <f>(D17*100)/C17</f>
        <v>0</v>
      </c>
      <c r="F17" s="24">
        <v>0.81</v>
      </c>
      <c r="G17" s="22">
        <v>0</v>
      </c>
      <c r="H17" s="22">
        <v>0</v>
      </c>
      <c r="I17" s="6">
        <f>FLOOR(G17,0.00001)*D17</f>
        <v>0</v>
      </c>
    </row>
    <row r="18" spans="1:9" ht="13.5">
      <c r="A18" s="5"/>
      <c r="B18" s="19"/>
      <c r="C18" s="29" t="s">
        <v>20</v>
      </c>
      <c r="D18" s="27"/>
      <c r="E18" s="23"/>
      <c r="F18" s="24"/>
      <c r="G18" s="25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10"/>
      <c r="B20" s="13" t="s">
        <v>14</v>
      </c>
      <c r="C20" s="28">
        <f>SUM(C17:C19)</f>
        <v>353398</v>
      </c>
      <c r="D20" s="31">
        <f>SUM(D17)</f>
        <v>0</v>
      </c>
      <c r="E20" s="20">
        <f>(D20*100)/C20</f>
        <v>0</v>
      </c>
      <c r="F20" s="16"/>
      <c r="G20" s="16"/>
      <c r="H20" s="11"/>
      <c r="I20" s="21">
        <f>SUM(I17:I19)</f>
        <v>0</v>
      </c>
    </row>
    <row r="21" ht="12.75">
      <c r="C21" s="12"/>
    </row>
    <row r="22" spans="1:9" ht="13.5">
      <c r="A22" s="14"/>
      <c r="B22" s="13" t="s">
        <v>12</v>
      </c>
      <c r="C22" s="28">
        <f>SUM(C13,C20)</f>
        <v>673208</v>
      </c>
      <c r="D22" s="28">
        <f>SUM(D13,D20)</f>
        <v>0</v>
      </c>
      <c r="E22" s="20">
        <f>(D22*100)/C22</f>
        <v>0</v>
      </c>
      <c r="F22" s="15"/>
      <c r="G22" s="15"/>
      <c r="H22" s="15"/>
      <c r="I22" s="32">
        <f>SUM(I13,I20)</f>
        <v>0</v>
      </c>
    </row>
  </sheetData>
  <sheetProtection/>
  <mergeCells count="3">
    <mergeCell ref="A2:I2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2011-04-27T15:38:26Z</cp:lastPrinted>
  <dcterms:created xsi:type="dcterms:W3CDTF">2005-05-09T20:19:33Z</dcterms:created>
  <dcterms:modified xsi:type="dcterms:W3CDTF">2011-07-28T12:20:22Z</dcterms:modified>
  <cp:category/>
  <cp:version/>
  <cp:contentType/>
  <cp:contentStatus/>
</cp:coreProperties>
</file>