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24 FRETE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<sst xmlns="http://schemas.openxmlformats.org/spreadsheetml/2006/main" count="69" uniqueCount="46">
  <si>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</si>
  <si>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</si>
  <si>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</si>
  <si>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</si>
  <si>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</si>
  <si>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</si>
  <si>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</si>
  <si>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</si>
  <si>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</si>
  <si>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</si>
  <si>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</si>
  <si>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</si>
  <si>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</si>
  <si>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</si>
  <si>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</si>
  <si>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</si>
  <si>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BNM</t>
  </si>
  <si>
    <t>BBM GO</t>
  </si>
  <si>
    <t>MT</t>
  </si>
  <si>
    <t>Rodoviario Matsuda</t>
  </si>
  <si>
    <t>BBSB</t>
  </si>
  <si>
    <t>AVISO CONAB/DIRAB/SUARM/GEMOV Nº 224/2010 - 18/10/2010</t>
  </si>
  <si>
    <t>CE</t>
  </si>
  <si>
    <t>ES,PB,RN</t>
  </si>
  <si>
    <t>CE,PB</t>
  </si>
  <si>
    <t>CE,PI,PB</t>
  </si>
  <si>
    <t>SE,BA,PE,PB,PI</t>
  </si>
  <si>
    <t>RR,CE,RN,SE</t>
  </si>
  <si>
    <t>AM,AC,CE</t>
  </si>
  <si>
    <t>MG,PB,PI,CE</t>
  </si>
  <si>
    <t>MG</t>
  </si>
  <si>
    <t>RN</t>
  </si>
  <si>
    <t>PR</t>
  </si>
  <si>
    <t>SC</t>
  </si>
  <si>
    <t>Transul Transportes</t>
  </si>
  <si>
    <t>BCMM</t>
  </si>
  <si>
    <t>Transkine Transportes</t>
  </si>
  <si>
    <t>Transportes Matsuda</t>
  </si>
  <si>
    <t>Cancelado</t>
  </si>
  <si>
    <t>H Lobo</t>
  </si>
  <si>
    <t>G10 TRANSPORTES</t>
  </si>
  <si>
    <t>G10 TRANPORTES</t>
  </si>
  <si>
    <t>TRANSVALE</t>
  </si>
  <si>
    <t>BBM_PR</t>
  </si>
  <si>
    <t>TRANSBRAS</t>
  </si>
  <si>
    <t>AGOTRAN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</si>
</sst>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771525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20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5" zoomScaleNormal="85" zoomScalePageLayoutView="0" workbookViewId="0" topLeftCell="A1">
      <selection activeCell="I25" sqref="I25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9.8515625" style="0" bestFit="1" customWidth="1"/>
    <col min="4" max="4" width="17.8515625" style="0" customWidth="1"/>
    <col min="5" max="5" width="11.57421875" style="0" customWidth="1"/>
    <col min="6" max="6" width="27.7109375" style="0" customWidth="1"/>
    <col min="7" max="7" width="22.421875" style="0" customWidth="1"/>
    <col min="8" max="8" width="23.7109375" style="1" customWidth="1"/>
    <col min="9" max="9" width="11.574218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21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6644722</v>
      </c>
      <c r="C7" s="18" t="s">
        <v>18</v>
      </c>
      <c r="D7" s="18" t="s">
        <v>22</v>
      </c>
      <c r="E7" s="22" t="s">
        <v>20</v>
      </c>
      <c r="F7" s="22" t="s">
        <v>34</v>
      </c>
      <c r="G7" s="27">
        <v>3251537.08</v>
      </c>
      <c r="H7" s="25">
        <v>2600000</v>
      </c>
      <c r="I7" s="26">
        <f>(H7*100)/G7-100</f>
        <v>-20.037817929482145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21">
        <v>2</v>
      </c>
      <c r="B9" s="23">
        <v>18053344</v>
      </c>
      <c r="C9" s="18" t="s">
        <v>18</v>
      </c>
      <c r="D9" s="18" t="s">
        <v>23</v>
      </c>
      <c r="E9" s="22" t="s">
        <v>35</v>
      </c>
      <c r="F9" s="22" t="s">
        <v>36</v>
      </c>
      <c r="G9" s="25">
        <v>7882943.42</v>
      </c>
      <c r="H9" s="27">
        <v>6295000</v>
      </c>
      <c r="I9" s="26">
        <f>(H9*100)/G9-100</f>
        <v>-20.144041830507007</v>
      </c>
    </row>
    <row r="10" spans="1:9" ht="16.5">
      <c r="A10" s="35"/>
      <c r="B10" s="36"/>
      <c r="C10" s="37"/>
      <c r="D10" s="37"/>
      <c r="E10" s="37"/>
      <c r="F10" s="37"/>
      <c r="G10" s="38"/>
      <c r="H10" s="37"/>
      <c r="I10" s="39"/>
    </row>
    <row r="11" spans="1:9" ht="16.5">
      <c r="A11" s="21">
        <v>3</v>
      </c>
      <c r="B11" s="23">
        <v>8964000</v>
      </c>
      <c r="C11" s="18" t="s">
        <v>18</v>
      </c>
      <c r="D11" s="18" t="s">
        <v>24</v>
      </c>
      <c r="E11" s="22" t="s">
        <v>17</v>
      </c>
      <c r="F11" s="22" t="s">
        <v>19</v>
      </c>
      <c r="G11" s="27">
        <v>4197048.68</v>
      </c>
      <c r="H11" s="25">
        <v>3280000</v>
      </c>
      <c r="I11" s="26">
        <f>(H11*100)/G11-100</f>
        <v>-21.8498461638048</v>
      </c>
    </row>
    <row r="12" spans="1:9" ht="16.5">
      <c r="A12" s="35"/>
      <c r="B12" s="36"/>
      <c r="C12" s="37"/>
      <c r="D12" s="37"/>
      <c r="E12" s="37"/>
      <c r="F12" s="37"/>
      <c r="G12" s="38"/>
      <c r="H12" s="37"/>
      <c r="I12" s="39"/>
    </row>
    <row r="13" spans="1:9" ht="16.5">
      <c r="A13" s="21">
        <v>4</v>
      </c>
      <c r="B13" s="23">
        <v>14651000</v>
      </c>
      <c r="C13" s="18" t="s">
        <v>18</v>
      </c>
      <c r="D13" s="18" t="s">
        <v>25</v>
      </c>
      <c r="E13" s="22" t="s">
        <v>20</v>
      </c>
      <c r="F13" s="22" t="s">
        <v>40</v>
      </c>
      <c r="G13" s="25">
        <v>6759698.17</v>
      </c>
      <c r="H13" s="27">
        <v>5399000</v>
      </c>
      <c r="I13" s="26">
        <f>(H13*100)/G13-100</f>
        <v>-20.12956992723241</v>
      </c>
    </row>
    <row r="14" spans="1:9" ht="16.5">
      <c r="A14" s="35"/>
      <c r="B14" s="36"/>
      <c r="C14" s="37"/>
      <c r="D14" s="37"/>
      <c r="E14" s="37"/>
      <c r="F14" s="37"/>
      <c r="G14" s="38"/>
      <c r="H14" s="37"/>
      <c r="I14" s="39"/>
    </row>
    <row r="15" spans="1:9" ht="16.5">
      <c r="A15" s="21">
        <v>5</v>
      </c>
      <c r="B15" s="23">
        <v>7794390</v>
      </c>
      <c r="C15" s="18" t="s">
        <v>18</v>
      </c>
      <c r="D15" s="18" t="s">
        <v>26</v>
      </c>
      <c r="E15" s="22" t="s">
        <v>20</v>
      </c>
      <c r="F15" s="22" t="s">
        <v>42</v>
      </c>
      <c r="G15" s="27">
        <v>3802817.05</v>
      </c>
      <c r="H15" s="25">
        <v>2939000</v>
      </c>
      <c r="I15" s="26">
        <f>(H15*100)/G15-100</f>
        <v>-22.71518820501764</v>
      </c>
    </row>
    <row r="16" spans="1:9" ht="16.5">
      <c r="A16" s="35"/>
      <c r="B16" s="36"/>
      <c r="C16" s="37"/>
      <c r="D16" s="37"/>
      <c r="E16" s="37"/>
      <c r="F16" s="37"/>
      <c r="G16" s="38"/>
      <c r="H16" s="37"/>
      <c r="I16" s="39"/>
    </row>
    <row r="17" spans="1:9" ht="16.5">
      <c r="A17" s="21">
        <v>6</v>
      </c>
      <c r="B17" s="23">
        <v>17781367</v>
      </c>
      <c r="C17" s="18" t="s">
        <v>18</v>
      </c>
      <c r="D17" s="18" t="s">
        <v>27</v>
      </c>
      <c r="E17" s="22" t="s">
        <v>17</v>
      </c>
      <c r="F17" s="22" t="s">
        <v>37</v>
      </c>
      <c r="G17" s="27">
        <v>8725164.92</v>
      </c>
      <c r="H17" s="25">
        <v>6920000</v>
      </c>
      <c r="I17" s="26">
        <f>(H17*100)/G17-100</f>
        <v>-20.689178216702402</v>
      </c>
    </row>
    <row r="18" spans="1:9" ht="16.5">
      <c r="A18" s="35"/>
      <c r="B18" s="36"/>
      <c r="C18" s="37"/>
      <c r="D18" s="37"/>
      <c r="E18" s="37"/>
      <c r="F18" s="37"/>
      <c r="G18" s="38"/>
      <c r="H18" s="37"/>
      <c r="I18" s="39"/>
    </row>
    <row r="19" spans="1:9" ht="16.5">
      <c r="A19" s="21">
        <v>7</v>
      </c>
      <c r="B19" s="23">
        <v>8343000</v>
      </c>
      <c r="C19" s="18" t="s">
        <v>18</v>
      </c>
      <c r="D19" s="18" t="s">
        <v>28</v>
      </c>
      <c r="E19" s="22" t="s">
        <v>17</v>
      </c>
      <c r="F19" s="22" t="s">
        <v>37</v>
      </c>
      <c r="G19" s="27">
        <v>3366456.12</v>
      </c>
      <c r="H19" s="25">
        <v>2850000</v>
      </c>
      <c r="I19" s="26">
        <f>(H19*100)/G19-100</f>
        <v>-15.34124021197698</v>
      </c>
    </row>
    <row r="20" spans="1:9" ht="16.5">
      <c r="A20" s="35"/>
      <c r="B20" s="36"/>
      <c r="C20" s="37"/>
      <c r="D20" s="37"/>
      <c r="E20" s="37"/>
      <c r="F20" s="37"/>
      <c r="G20" s="38"/>
      <c r="H20" s="37"/>
      <c r="I20" s="39"/>
    </row>
    <row r="21" spans="1:9" ht="16.5">
      <c r="A21" s="21">
        <v>8</v>
      </c>
      <c r="B21" s="23">
        <v>7868176</v>
      </c>
      <c r="C21" s="18" t="s">
        <v>18</v>
      </c>
      <c r="D21" s="18" t="s">
        <v>29</v>
      </c>
      <c r="E21" s="22" t="s">
        <v>20</v>
      </c>
      <c r="F21" s="22" t="s">
        <v>41</v>
      </c>
      <c r="G21" s="27">
        <v>3647830.15</v>
      </c>
      <c r="H21" s="25">
        <v>2733700</v>
      </c>
      <c r="I21" s="26">
        <f>(H21*100)/G21-100</f>
        <v>-25.05955903676052</v>
      </c>
    </row>
    <row r="22" spans="1:9" ht="16.5">
      <c r="A22" s="35"/>
      <c r="B22" s="36"/>
      <c r="C22" s="37"/>
      <c r="D22" s="37"/>
      <c r="E22" s="37"/>
      <c r="F22" s="37"/>
      <c r="G22" s="38"/>
      <c r="H22" s="37"/>
      <c r="I22" s="39"/>
    </row>
    <row r="23" spans="1:9" ht="16.5">
      <c r="A23" s="21">
        <v>9</v>
      </c>
      <c r="B23" s="23">
        <v>39385462</v>
      </c>
      <c r="C23" s="18" t="s">
        <v>18</v>
      </c>
      <c r="D23" s="18" t="s">
        <v>30</v>
      </c>
      <c r="E23" s="22">
        <v>0</v>
      </c>
      <c r="F23" s="22" t="s">
        <v>38</v>
      </c>
      <c r="G23" s="26">
        <v>0</v>
      </c>
      <c r="H23" s="26">
        <v>0</v>
      </c>
      <c r="I23" s="26">
        <v>0</v>
      </c>
    </row>
    <row r="24" spans="1:9" ht="16.5">
      <c r="A24" s="35"/>
      <c r="B24" s="36"/>
      <c r="C24" s="37"/>
      <c r="D24" s="37"/>
      <c r="E24" s="37"/>
      <c r="F24" s="37"/>
      <c r="G24" s="38"/>
      <c r="H24" s="37"/>
      <c r="I24" s="39"/>
    </row>
    <row r="25" spans="1:9" ht="16.5">
      <c r="A25" s="21">
        <v>10</v>
      </c>
      <c r="B25" s="23">
        <v>43611784</v>
      </c>
      <c r="C25" s="18" t="s">
        <v>18</v>
      </c>
      <c r="D25" s="18" t="s">
        <v>30</v>
      </c>
      <c r="E25" s="22">
        <v>0</v>
      </c>
      <c r="F25" s="22" t="s">
        <v>38</v>
      </c>
      <c r="G25" s="26">
        <v>0</v>
      </c>
      <c r="H25" s="26">
        <v>0</v>
      </c>
      <c r="I25" s="26">
        <v>0</v>
      </c>
    </row>
    <row r="26" spans="1:9" ht="16.5">
      <c r="A26" s="35"/>
      <c r="B26" s="36"/>
      <c r="C26" s="37"/>
      <c r="D26" s="37"/>
      <c r="E26" s="37"/>
      <c r="F26" s="37"/>
      <c r="G26" s="38"/>
      <c r="H26" s="37"/>
      <c r="I26" s="39"/>
    </row>
    <row r="27" spans="1:9" ht="16.5">
      <c r="A27" s="21">
        <v>11</v>
      </c>
      <c r="B27" s="23">
        <v>10000000</v>
      </c>
      <c r="C27" s="18" t="s">
        <v>18</v>
      </c>
      <c r="D27" s="18" t="s">
        <v>31</v>
      </c>
      <c r="E27" s="22" t="s">
        <v>16</v>
      </c>
      <c r="F27" s="22" t="s">
        <v>39</v>
      </c>
      <c r="G27" s="27">
        <v>5312900</v>
      </c>
      <c r="H27" s="25">
        <v>3755000</v>
      </c>
      <c r="I27" s="26">
        <f>(H27*100)/G27-100</f>
        <v>-29.322968623538927</v>
      </c>
    </row>
    <row r="28" spans="1:9" ht="16.5">
      <c r="A28" s="35"/>
      <c r="B28" s="36"/>
      <c r="C28" s="37"/>
      <c r="D28" s="37"/>
      <c r="E28" s="37"/>
      <c r="F28" s="37"/>
      <c r="G28" s="38"/>
      <c r="H28" s="37"/>
      <c r="I28" s="39"/>
    </row>
    <row r="29" spans="1:9" ht="16.5">
      <c r="A29" s="21">
        <v>12</v>
      </c>
      <c r="B29" s="23">
        <v>10000000</v>
      </c>
      <c r="C29" s="18" t="s">
        <v>18</v>
      </c>
      <c r="D29" s="18" t="s">
        <v>22</v>
      </c>
      <c r="E29" s="22" t="s">
        <v>43</v>
      </c>
      <c r="F29" s="22" t="s">
        <v>44</v>
      </c>
      <c r="G29" s="27">
        <v>5034700</v>
      </c>
      <c r="H29" s="25">
        <v>3547000</v>
      </c>
      <c r="I29" s="26">
        <f>(H29*100)/G29-100</f>
        <v>-29.54893042286531</v>
      </c>
    </row>
    <row r="30" spans="1:9" ht="16.5">
      <c r="A30" s="35"/>
      <c r="B30" s="36"/>
      <c r="C30" s="37"/>
      <c r="D30" s="37"/>
      <c r="E30" s="37"/>
      <c r="F30" s="37"/>
      <c r="G30" s="38"/>
      <c r="H30" s="37"/>
      <c r="I30" s="39"/>
    </row>
    <row r="31" spans="1:9" ht="16.5">
      <c r="A31" s="21">
        <v>13</v>
      </c>
      <c r="B31" s="23">
        <v>43000000</v>
      </c>
      <c r="C31" s="18" t="s">
        <v>32</v>
      </c>
      <c r="D31" s="18" t="s">
        <v>33</v>
      </c>
      <c r="E31" s="22" t="s">
        <v>16</v>
      </c>
      <c r="F31" s="22" t="s">
        <v>45</v>
      </c>
      <c r="G31" s="27">
        <v>3294288.02</v>
      </c>
      <c r="H31" s="25">
        <v>3010000</v>
      </c>
      <c r="I31" s="26">
        <f>(H31*100)/G31-100</f>
        <v>-8.629725703218867</v>
      </c>
    </row>
    <row r="32" spans="1:9" ht="16.5">
      <c r="A32" s="35"/>
      <c r="B32" s="36"/>
      <c r="C32" s="37"/>
      <c r="D32" s="37"/>
      <c r="E32" s="37"/>
      <c r="F32" s="37"/>
      <c r="G32" s="38"/>
      <c r="H32" s="37"/>
      <c r="I32" s="39"/>
    </row>
    <row r="33" spans="1:9" ht="16.5">
      <c r="A33" s="29" t="s">
        <v>12</v>
      </c>
      <c r="B33" s="30">
        <f>SUM(B7:B31)</f>
        <v>236097245</v>
      </c>
      <c r="C33" s="31"/>
      <c r="D33" s="32"/>
      <c r="E33" s="32"/>
      <c r="F33" s="32"/>
      <c r="G33" s="33">
        <f>SUM(G7,G9,G11,G13,G15,G17,G19,G21,G27,G29,G31)</f>
        <v>55275383.61</v>
      </c>
      <c r="H33" s="34">
        <f>SUM(H7,H9,H11,H13,H15,H17,H19,H21,H23,H25,H27,H29,H31)</f>
        <v>43328700</v>
      </c>
      <c r="I33" s="28">
        <f>(H33*100)/G33-100</f>
        <v>-21.6130270470682</v>
      </c>
    </row>
    <row r="34" spans="1:9" ht="16.5">
      <c r="A34" s="10"/>
      <c r="B34" s="11"/>
      <c r="C34" s="11"/>
      <c r="D34" s="12"/>
      <c r="E34" s="12"/>
      <c r="F34" s="12"/>
      <c r="G34" s="15"/>
      <c r="H34" s="15"/>
      <c r="I34" s="15"/>
    </row>
    <row r="35" spans="1:9" ht="15">
      <c r="A35" s="13"/>
      <c r="B35" s="14"/>
      <c r="C35" s="14"/>
      <c r="D35" s="14"/>
      <c r="E35" s="14"/>
      <c r="F35" s="14"/>
      <c r="G35" s="14"/>
      <c r="H35" s="13"/>
      <c r="I35" s="14"/>
    </row>
    <row r="36" spans="2:6" ht="12.75">
      <c r="B36" s="5"/>
      <c r="C36" s="5"/>
      <c r="D36" s="5"/>
      <c r="E36" s="5"/>
      <c r="F36" s="5"/>
    </row>
  </sheetData>
  <sheetProtection/>
  <mergeCells count="15">
    <mergeCell ref="A6:I6"/>
    <mergeCell ref="A2:I2"/>
    <mergeCell ref="A8:I8"/>
    <mergeCell ref="A10:I10"/>
    <mergeCell ref="A12:I12"/>
    <mergeCell ref="A14:I14"/>
    <mergeCell ref="A28:I28"/>
    <mergeCell ref="A30:I30"/>
    <mergeCell ref="A32:I32"/>
    <mergeCell ref="A16:I16"/>
    <mergeCell ref="A18:I18"/>
    <mergeCell ref="A20:I20"/>
    <mergeCell ref="A22:I22"/>
    <mergeCell ref="A24:I24"/>
    <mergeCell ref="A26:I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2010-10-19T11:47:04Z</cp:lastPrinted>
  <dcterms:created xsi:type="dcterms:W3CDTF">2000-02-06T15:20:34Z</dcterms:created>
  <dcterms:modified xsi:type="dcterms:W3CDTF">2010-10-20T11:21:22Z</dcterms:modified>
  <cp:category/>
  <cp:version/>
  <cp:contentType/>
  <cp:contentStatus/>
</cp:coreProperties>
</file>